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 pc\Desktop\DQE IDA22 en cours\"/>
    </mc:Choice>
  </mc:AlternateContent>
  <bookViews>
    <workbookView xWindow="-120" yWindow="-120" windowWidth="20730" windowHeight="11160" tabRatio="498"/>
  </bookViews>
  <sheets>
    <sheet name="BPU-LOT2" sheetId="103" r:id="rId1"/>
    <sheet name="DQE-Lot2" sheetId="101" r:id="rId2"/>
  </sheets>
  <definedNames>
    <definedName name="_xlnm._FilterDatabase" localSheetId="1" hidden="1">'DQE-Lot2'!$A$5:$O$250</definedName>
    <definedName name="_xlnm.Print_Titles" localSheetId="0">'BPU-LOT2'!$2:$6</definedName>
    <definedName name="_xlnm.Print_Titles" localSheetId="1">'DQE-Lot2'!$1:$7</definedName>
    <definedName name="_xlnm.Print_Area" localSheetId="0">'BPU-LOT2'!$A$2:$C$250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47" i="101" l="1"/>
  <c r="B248" i="101"/>
  <c r="B249" i="101"/>
  <c r="B250" i="101"/>
  <c r="B246" i="101"/>
  <c r="B198" i="101"/>
  <c r="B199" i="101"/>
  <c r="B200" i="101"/>
  <c r="B201" i="101"/>
  <c r="B202" i="101"/>
  <c r="B203" i="101"/>
  <c r="B204" i="101"/>
  <c r="B205" i="101"/>
  <c r="B206" i="101"/>
  <c r="B207" i="101"/>
  <c r="B208" i="101"/>
  <c r="B209" i="101"/>
  <c r="B210" i="101"/>
  <c r="B211" i="101"/>
  <c r="B212" i="101"/>
  <c r="B213" i="101"/>
  <c r="B214" i="101"/>
  <c r="B215" i="101"/>
  <c r="B216" i="101"/>
  <c r="B217" i="101"/>
  <c r="B218" i="101"/>
  <c r="B219" i="101"/>
  <c r="B220" i="101"/>
  <c r="B221" i="101"/>
  <c r="B222" i="101"/>
  <c r="B223" i="101"/>
  <c r="B224" i="101"/>
  <c r="B225" i="101"/>
  <c r="B226" i="101"/>
  <c r="B227" i="101"/>
  <c r="B228" i="101"/>
  <c r="B229" i="101"/>
  <c r="B230" i="101"/>
  <c r="B231" i="101"/>
  <c r="B232" i="101"/>
  <c r="B233" i="101"/>
  <c r="B234" i="101"/>
  <c r="B235" i="101"/>
  <c r="B236" i="101"/>
  <c r="B237" i="101"/>
  <c r="B238" i="101"/>
  <c r="B239" i="101"/>
  <c r="B240" i="101"/>
  <c r="B241" i="101"/>
  <c r="B242" i="101"/>
  <c r="B243" i="101"/>
  <c r="B244" i="101"/>
  <c r="B191" i="101"/>
  <c r="B192" i="101"/>
  <c r="B193" i="101"/>
  <c r="B194" i="101"/>
  <c r="B195" i="101"/>
  <c r="B196" i="101"/>
  <c r="B197" i="101"/>
  <c r="B189" i="101"/>
  <c r="B190" i="101"/>
  <c r="B188" i="101"/>
  <c r="B162" i="101"/>
  <c r="B163" i="101"/>
  <c r="B164" i="101"/>
  <c r="B165" i="101"/>
  <c r="B166" i="101"/>
  <c r="B167" i="101"/>
  <c r="B168" i="101"/>
  <c r="B169" i="101"/>
  <c r="B170" i="101"/>
  <c r="B171" i="101"/>
  <c r="B172" i="101"/>
  <c r="B173" i="101"/>
  <c r="B174" i="101"/>
  <c r="B175" i="101"/>
  <c r="B176" i="101"/>
  <c r="B177" i="101"/>
  <c r="B178" i="101"/>
  <c r="B179" i="101"/>
  <c r="B180" i="101"/>
  <c r="B181" i="101"/>
  <c r="B182" i="101"/>
  <c r="B183" i="101"/>
  <c r="B184" i="101"/>
  <c r="B185" i="101"/>
  <c r="B186" i="101"/>
  <c r="B139" i="101"/>
  <c r="B140" i="101"/>
  <c r="B141" i="101"/>
  <c r="B142" i="101"/>
  <c r="B143" i="101"/>
  <c r="B144" i="101"/>
  <c r="B145" i="101"/>
  <c r="B146" i="101"/>
  <c r="B147" i="101"/>
  <c r="B148" i="101"/>
  <c r="B149" i="101"/>
  <c r="B150" i="101"/>
  <c r="B151" i="101"/>
  <c r="B152" i="101"/>
  <c r="B153" i="101"/>
  <c r="B154" i="101"/>
  <c r="B155" i="101"/>
  <c r="B156" i="101"/>
  <c r="B157" i="101"/>
  <c r="B158" i="101"/>
  <c r="B159" i="101"/>
  <c r="B160" i="101"/>
  <c r="B161" i="101"/>
  <c r="B133" i="101"/>
  <c r="B134" i="101"/>
  <c r="B135" i="101"/>
  <c r="B136" i="101"/>
  <c r="B137" i="101"/>
  <c r="B138" i="101"/>
  <c r="B132" i="101"/>
  <c r="B108" i="101"/>
  <c r="B109" i="101"/>
  <c r="B110" i="101"/>
  <c r="B111" i="101"/>
  <c r="B112" i="101"/>
  <c r="B113" i="101"/>
  <c r="B114" i="101"/>
  <c r="B115" i="101"/>
  <c r="B116" i="101"/>
  <c r="B117" i="101"/>
  <c r="B118" i="101"/>
  <c r="B119" i="101"/>
  <c r="B120" i="101"/>
  <c r="B121" i="101"/>
  <c r="B122" i="101"/>
  <c r="B123" i="101"/>
  <c r="B124" i="101"/>
  <c r="B125" i="101"/>
  <c r="B126" i="101"/>
  <c r="B127" i="101"/>
  <c r="B128" i="101"/>
  <c r="B129" i="101"/>
  <c r="B130" i="101"/>
  <c r="B102" i="101"/>
  <c r="B103" i="101"/>
  <c r="B104" i="101"/>
  <c r="B105" i="101"/>
  <c r="B106" i="101"/>
  <c r="B107" i="101"/>
  <c r="B100" i="101"/>
  <c r="B101" i="101"/>
  <c r="B97" i="101"/>
  <c r="B98" i="101"/>
  <c r="B99" i="101"/>
  <c r="B93" i="101"/>
  <c r="B94" i="101"/>
  <c r="B95" i="101"/>
  <c r="B96" i="101"/>
  <c r="B89" i="101"/>
  <c r="B90" i="101"/>
  <c r="B91" i="101"/>
  <c r="B92" i="101"/>
  <c r="B88" i="101"/>
  <c r="B87" i="101" l="1"/>
  <c r="B26" i="101"/>
  <c r="B27" i="101"/>
  <c r="B28" i="101"/>
  <c r="B29" i="101"/>
  <c r="B30" i="101"/>
  <c r="B31" i="101"/>
  <c r="B32" i="101"/>
  <c r="B33" i="101"/>
  <c r="B34" i="101"/>
  <c r="B35" i="101"/>
  <c r="B36" i="101"/>
  <c r="B37" i="101"/>
  <c r="B38" i="101"/>
  <c r="B39" i="101"/>
  <c r="B40" i="101"/>
  <c r="B41" i="101"/>
  <c r="B42" i="101"/>
  <c r="B43" i="101"/>
  <c r="B44" i="101"/>
  <c r="B45" i="101"/>
  <c r="B46" i="101"/>
  <c r="B47" i="101"/>
  <c r="B48" i="101"/>
  <c r="B49" i="101"/>
  <c r="B50" i="101"/>
  <c r="B51" i="101"/>
  <c r="B52" i="101"/>
  <c r="B53" i="101"/>
  <c r="B54" i="101"/>
  <c r="B55" i="101"/>
  <c r="B56" i="101"/>
  <c r="B57" i="101"/>
  <c r="B58" i="101"/>
  <c r="B59" i="101"/>
  <c r="B60" i="101"/>
  <c r="B61" i="101"/>
  <c r="B62" i="101"/>
  <c r="B63" i="101"/>
  <c r="B64" i="101"/>
  <c r="B65" i="101"/>
  <c r="B66" i="101"/>
  <c r="B67" i="101"/>
  <c r="B68" i="101"/>
  <c r="B69" i="101"/>
  <c r="B70" i="101"/>
  <c r="B71" i="101"/>
  <c r="B72" i="101"/>
  <c r="B73" i="101"/>
  <c r="B74" i="101"/>
  <c r="B75" i="101"/>
  <c r="B76" i="101"/>
  <c r="B77" i="101"/>
  <c r="B78" i="101"/>
  <c r="B79" i="101"/>
  <c r="B80" i="101"/>
  <c r="B81" i="101"/>
  <c r="B82" i="101"/>
  <c r="B83" i="101"/>
  <c r="B84" i="101"/>
  <c r="B85" i="101"/>
  <c r="B25" i="101"/>
  <c r="B17" i="101"/>
  <c r="B18" i="101"/>
  <c r="B19" i="101"/>
  <c r="B20" i="101"/>
  <c r="B21" i="101"/>
  <c r="B22" i="101"/>
  <c r="B23" i="101"/>
  <c r="B16" i="101"/>
  <c r="B11" i="101"/>
  <c r="B12" i="101"/>
  <c r="B13" i="101"/>
  <c r="B14" i="101"/>
  <c r="B10" i="101"/>
  <c r="B8" i="101"/>
</calcChain>
</file>

<file path=xl/sharedStrings.xml><?xml version="1.0" encoding="utf-8"?>
<sst xmlns="http://schemas.openxmlformats.org/spreadsheetml/2006/main" count="1248" uniqueCount="467">
  <si>
    <t>Désignation</t>
  </si>
  <si>
    <t>Unités</t>
  </si>
  <si>
    <t>Fourniture</t>
  </si>
  <si>
    <t>Mise en œuvre</t>
  </si>
  <si>
    <t>Forf</t>
  </si>
  <si>
    <t>Dépose PBA 12 m</t>
  </si>
  <si>
    <t>U.</t>
  </si>
  <si>
    <t>ml</t>
  </si>
  <si>
    <t>Herse simple ancrage complète 20 KV</t>
  </si>
  <si>
    <t>Herse double ancrage complète 20 KV</t>
  </si>
  <si>
    <t>IACM 24 kV 31,5 A + commande</t>
  </si>
  <si>
    <t>IACM 24 kV 50 A + commande</t>
  </si>
  <si>
    <t>IACM 24 kV 100 A + commande</t>
  </si>
  <si>
    <t>Accessoires pour IACM 24 kV</t>
  </si>
  <si>
    <t>Câble Almelec 34,4 mm²</t>
  </si>
  <si>
    <t>Câble Almelec 54,6 mm²</t>
  </si>
  <si>
    <t>Câble Almelec 75,5 mm²</t>
  </si>
  <si>
    <t>Câble Almelec 117 mm²</t>
  </si>
  <si>
    <t>Manchon de jonction Alu-Almelec 34,4 mm²</t>
  </si>
  <si>
    <t>Manchon de jonction Alu-Almelec 54,6 mm²</t>
  </si>
  <si>
    <t>Manchon de jonction Alu-Almelec 75,5 mm²</t>
  </si>
  <si>
    <t>Manchon de jonction Alu-Almelec 117 mm²</t>
  </si>
  <si>
    <t>Bloc de doublement Alu 34,4 à 54,6 mm²</t>
  </si>
  <si>
    <t xml:space="preserve">Dépose transformateur H61 </t>
  </si>
  <si>
    <t xml:space="preserve">Dépose et repose transformateur H61 </t>
  </si>
  <si>
    <t>Dépose DHP + commande</t>
  </si>
  <si>
    <t>Dépose et repose DHP+Commande+Bloc déclencheur de 100 kVA</t>
  </si>
  <si>
    <t>Dépose et repose DHP+Commande+Bloc déclencheur de 160 kVA</t>
  </si>
  <si>
    <t>Confection de tranchée en terrain normal avec traversée de route non bitumée</t>
  </si>
  <si>
    <t>Confection de tranchée en terrain rocheux avec traversée de route non bitumée</t>
  </si>
  <si>
    <t>Buse PVC ϕ 160 - 6m</t>
  </si>
  <si>
    <t>Grillage avertisseur rouge</t>
  </si>
  <si>
    <t>Cosse Alu-Cu transformable 22 à 54 mm²</t>
  </si>
  <si>
    <t>Transformateur H61 20 kV/400 V 50 kVA</t>
  </si>
  <si>
    <t xml:space="preserve">DHP 50 kVA + Bloc + commande </t>
  </si>
  <si>
    <t>Transformateur H61 20 kV/400 V 100 kVA</t>
  </si>
  <si>
    <t xml:space="preserve">DHP 100 kVA + Bloc + commande </t>
  </si>
  <si>
    <t>Transformateur H61 20 kV/400 V 160 kVA</t>
  </si>
  <si>
    <t xml:space="preserve">DHP 160 kVA + Bloc + commande </t>
  </si>
  <si>
    <t>Descente aérosouterraine MT avec câble tripolaire S&gt;=50 mm²</t>
  </si>
  <si>
    <t>Jeu de 3 parafoudres 24 kV + accessoires</t>
  </si>
  <si>
    <t>Terre de masse pour parafoudres</t>
  </si>
  <si>
    <t>Partie commune poste H61 20 kV en bout de ligne</t>
  </si>
  <si>
    <t>Partie commune poste H61 20 kV sous ligne</t>
  </si>
  <si>
    <t>Fourniture et pose poteau bois</t>
  </si>
  <si>
    <t>Fourniture et pose poteau tubulaire métallique 9/300 daN</t>
  </si>
  <si>
    <t>Fourniture et pose poteau tubulaire métallique 9/500 daN</t>
  </si>
  <si>
    <t>Câble préassemblé 2x16 mm²</t>
  </si>
  <si>
    <t>Câble préassemblé 4x16 mm²</t>
  </si>
  <si>
    <t>Câble préassemblé 3x35+54,6 mm²</t>
  </si>
  <si>
    <t>Câble préassemblé 3x50+54,6 mm²</t>
  </si>
  <si>
    <t>Câble préassemblé 3x70+54,6 mm²</t>
  </si>
  <si>
    <t>Câble préassemblé 3x35 mm²+ 54,6 mm²+16 mm²</t>
  </si>
  <si>
    <t>Câble préassemblé 3x50 mm²+ 54,6 mm²+16 mm²</t>
  </si>
  <si>
    <t>Câble préassemblé 3x70 mm²+ 54,6 mm²+16 mm²</t>
  </si>
  <si>
    <t>Ensemble d'alignement BT</t>
  </si>
  <si>
    <t>Ensemble simple ancrage BT</t>
  </si>
  <si>
    <t>Ensemble double ancrage BT</t>
  </si>
  <si>
    <t>Connecteur CM59+Capot</t>
  </si>
  <si>
    <t>Connecteur CM60+Capot</t>
  </si>
  <si>
    <t>Croissant de renvoi+CQC 14x300+2 MG14+2 écrous de 14</t>
  </si>
  <si>
    <t>1 Pince FU28+CQC 14x300+2 MG14+2 écrous de 14</t>
  </si>
  <si>
    <t>2 Pinces FU28+CQC 14x300+2 MG14+2 écrous de 14</t>
  </si>
  <si>
    <t>Confection de MALT du neutre</t>
  </si>
  <si>
    <t>Collier colson L350</t>
  </si>
  <si>
    <t>Plan gestion environnementale et sociale (PGES)</t>
  </si>
  <si>
    <t>Mise en œuvre du ESSH</t>
  </si>
  <si>
    <t>Outillages</t>
  </si>
  <si>
    <t>Réceptions en usine des matériels et équipements par le Maître d'ouvrage</t>
  </si>
  <si>
    <t>Formation du personnel du maître d'ouvrage</t>
  </si>
  <si>
    <t>Génie Civil Poste H59</t>
  </si>
  <si>
    <t>Matériel Pour Equipement Poste H59</t>
  </si>
  <si>
    <t>Dépose et Repose Transformateur H59 400 kVA</t>
  </si>
  <si>
    <t>Dépose et Repose Transformateur H59 250 kVA</t>
  </si>
  <si>
    <t>Dépose cellule Vercor 500 et VM6</t>
  </si>
  <si>
    <t>Dépose cellule Type Ouvert</t>
  </si>
  <si>
    <t>Boîte d'extrémité intérieure pour câble tripolaire 3x1x240 mm² - 24 kV</t>
  </si>
  <si>
    <t>Cosse d'extrémité Alu-Cuivre à sertir ou poinçonner de 240 mm²</t>
  </si>
  <si>
    <t>Boîte de jonction pour câble tripolaire 3x1x240 mm² - 24 kV</t>
  </si>
  <si>
    <t>Couche de sable fin de 0,20 m en fond de fouille (ml)</t>
  </si>
  <si>
    <t>Grillage avertisseur rouge (ml)</t>
  </si>
  <si>
    <t>Fibre optique (y compris terminaux et accessoires) (ml)</t>
  </si>
  <si>
    <t>Transformateur 630 kVA 20 kV/B2 Type H59</t>
  </si>
  <si>
    <t>Transformateur 400 kVA 20 kV/B2 Type H59</t>
  </si>
  <si>
    <t>Transformateur 250 kVA 20 kV/B2 Type H59</t>
  </si>
  <si>
    <t>Armement SED 20 kV Complet</t>
  </si>
  <si>
    <t>Armement NV2 20 kV Complet</t>
  </si>
  <si>
    <t>Armement Herse Simple Ancrage 20 kV Complet</t>
  </si>
  <si>
    <t>Armement Herse Double Ancrage 20 kV Complet</t>
  </si>
  <si>
    <t>Raccord de Jonction 117mm²</t>
  </si>
  <si>
    <t>Qté</t>
  </si>
  <si>
    <t>Câble MT 20 kV Alu torsadé souterrain 3 x 1 x 240 mm² (ml)</t>
  </si>
  <si>
    <t>3 CUO 20 kV + 3 chaînes d'ancrage</t>
  </si>
  <si>
    <t>3 CUO 20 kV + 6 chaînes d'ancarge</t>
  </si>
  <si>
    <t>Câble MT 20 kV Alu torsadé souterrain 3 x 1 x 150 mm² (ml)</t>
  </si>
  <si>
    <t>Boîte d'extrémité intérieure pour câble tripolaire 3x1x150 mm² - 24 kV</t>
  </si>
  <si>
    <t>Interrupteur Aérien 100 A 24 kV Complet + commande</t>
  </si>
  <si>
    <t>Bloc de doublement Alu 54 à 148 mm²</t>
  </si>
  <si>
    <t>Cartouche Fusible HPC 16 A</t>
  </si>
  <si>
    <t>Cartouche Fusible HPC 32 A</t>
  </si>
  <si>
    <t>Tableau TUR T4-800</t>
  </si>
  <si>
    <t>Tableau TUR T8-1200</t>
  </si>
  <si>
    <t>Fusible à couteau BT 315 A</t>
  </si>
  <si>
    <t>Câble BT Alu HGE 33S33 3x150+70 mm²</t>
  </si>
  <si>
    <t>Descente aérosouterraine BT avec câble tripolaire S&gt;=50 mm²</t>
  </si>
  <si>
    <t>Ensemble de jonction 3x150+70 mm² pour DAS BT</t>
  </si>
  <si>
    <t>Scotch noir Rouleau</t>
  </si>
  <si>
    <t>Boîte d'extrémité extérieure pour câble tripolaire 3x1x150 mm² - 24 kV</t>
  </si>
  <si>
    <t>Boîte d'extrémité extérieure pour câble tripolaire 3x1x240 mm² - 24 kV</t>
  </si>
  <si>
    <t>Armement BIR 20 kV Complet</t>
  </si>
  <si>
    <t>Armement BIS 20 kV Complet</t>
  </si>
  <si>
    <t>Cosse d'extrémité Alu-Cuivre à sertir ou poinçonner de 150 mm²</t>
  </si>
  <si>
    <t>Rondelle de 14</t>
  </si>
  <si>
    <t>Boulon 14x40 galva</t>
  </si>
  <si>
    <t>Cartouche Fusibles HPC 16 A</t>
  </si>
  <si>
    <t>Cartouche Fusibles HPC 32 A</t>
  </si>
  <si>
    <t>Dépose Poutrelle HEA 9m</t>
  </si>
  <si>
    <t>Repose de poteau poutrelle HEB 9 m</t>
  </si>
  <si>
    <t>Dépose de poteau bois</t>
  </si>
  <si>
    <t>Dépose et Répose de poteau bois</t>
  </si>
  <si>
    <t>Dépose et Répose de PBA 9/200 daN</t>
  </si>
  <si>
    <t>Dépose de PBA 9/200 daN</t>
  </si>
  <si>
    <t>Dépose de PBA 9/300 daN</t>
  </si>
  <si>
    <t>Répose de PBA 9/500 daN</t>
  </si>
  <si>
    <t>Dépose et Répose de PBA 9/300 daN</t>
  </si>
  <si>
    <t>Dépose de PBA 12/300 daN</t>
  </si>
  <si>
    <t>Dépose et Répose de PBA 12/300 daN</t>
  </si>
  <si>
    <t>Dépose de PBA 8/500 daN</t>
  </si>
  <si>
    <t>Dépose de PBA 9/500 daN</t>
  </si>
  <si>
    <t>Dépose et Répose de PBA 9/500 daN</t>
  </si>
  <si>
    <t>Dépose de PBA 9/650 daN</t>
  </si>
  <si>
    <t>Dépose et Répose de PBA 9/800 daN</t>
  </si>
  <si>
    <t>Repose de PBA 9/800 daN</t>
  </si>
  <si>
    <t>Dépose câble Alu préassemblé 3x50 mm²+N</t>
  </si>
  <si>
    <t>Dépose câble Alu préassemblé 3x35mm²+N</t>
  </si>
  <si>
    <t>Dépose câble Alu préassemblé 4x16 mm²</t>
  </si>
  <si>
    <t>Fourniture et pose poteau tubulaire métallique 9/650 daN</t>
  </si>
  <si>
    <t>Fusible à couteau BT 400 A</t>
  </si>
  <si>
    <t>Confection de tranchée 0,5mx0,8m en terrain rocailleux avec démolition et réfection dalle ou pavé (ml)</t>
  </si>
  <si>
    <t>Fourniture et pose  Cellule Interrupteur 24 kV-400 A (Motorisée)</t>
  </si>
  <si>
    <t>Fourniture et pose  Cellule protection transformateur 200 A - 24 kV (Motorisée)</t>
  </si>
  <si>
    <t>Fourniture et pose Cellule Interrupteur 24 kV-400 A (motorisée)</t>
  </si>
  <si>
    <t xml:space="preserve">Fourniture et pose Cellule Interrupteur 24 kV-400 A </t>
  </si>
  <si>
    <t>Fourniture et pose Cellule Disjoncteur Double Sectionnement 24 kV-400 A (Motorisée)</t>
  </si>
  <si>
    <t>Fourniture et pose Transformateur 630 kVA 20 kV/B2 Type H59</t>
  </si>
  <si>
    <t>Fourniture et pose Transformateur 400 kVA 20 kV/B2 Type H59</t>
  </si>
  <si>
    <t>Fourniture et pose Transformateur 250 kVA 20 kV/B2 Type H59</t>
  </si>
  <si>
    <t>Dépose IACM</t>
  </si>
  <si>
    <t>Fil d'attache Alu 3,15 mm²</t>
  </si>
  <si>
    <t>Feuillard Alu</t>
  </si>
  <si>
    <t>Cartouche Fusible HPC 43 A</t>
  </si>
  <si>
    <t>Confection de tranchée 0,5mx0,8m en terrain rocailleux (ml)</t>
  </si>
  <si>
    <t>Boîte de jonction pour câble tripolaire 3x1x150 mm² - 24 kV</t>
  </si>
  <si>
    <t xml:space="preserve">Pose transformateur H61 </t>
  </si>
  <si>
    <t>Dépose de poteau tubulaire</t>
  </si>
  <si>
    <t xml:space="preserve">Fourniture et pose Cellule Protection Transformateur 24 kV </t>
  </si>
  <si>
    <t>Fourniture et pose Cellule Protection Transformateur 24 kV (motorisée)</t>
  </si>
  <si>
    <t>Fourniture et pose cellule Interrupteur 24 kV-400 A</t>
  </si>
  <si>
    <t>Boîte d'extrémité extérieure câble tripolaire 3x1x150 mm² - 24 kV</t>
  </si>
  <si>
    <t>Boîte d'extrémité intérieure câble tripolaire 3x1x150 mm² =24 kV</t>
  </si>
  <si>
    <t xml:space="preserve">Armement NV2 20 kV complet </t>
  </si>
  <si>
    <t>Armement BIR 20 kV complet</t>
  </si>
  <si>
    <t>Armement BIS 20 kV complet</t>
  </si>
  <si>
    <t>Bloc de doublement  Alu 54 à 148</t>
  </si>
  <si>
    <t>Prix unitaire (FCFA)</t>
  </si>
  <si>
    <t>Interrupteur Aérien télécommandé 100 A 24 kV Complet</t>
  </si>
  <si>
    <t xml:space="preserve">Armement SED  20 kV complet </t>
  </si>
  <si>
    <t>Confection de tranchée 0,5mx0,8m en terrain rocailleux avec traversée de Route non bitumée (ml)</t>
  </si>
  <si>
    <t>Pince d'ancrage Alu MT 77 à 182</t>
  </si>
  <si>
    <t>Pince d'alignement Alu MT 77 à 182</t>
  </si>
  <si>
    <t>Accessoires de transformation de 1 Herse simple en 1 Herse double 20 kV</t>
  </si>
  <si>
    <t>Dépose de PBA 9/800 daN</t>
  </si>
  <si>
    <t>Repose de poteau bois</t>
  </si>
  <si>
    <t xml:space="preserve">Confection de tranchée en terrain normal </t>
  </si>
  <si>
    <t xml:space="preserve">Confection de tranchée en terrain rocheux </t>
  </si>
  <si>
    <t>Confection de tranchée 0,5mx0,8m en terrain rocailleux  (ml)</t>
  </si>
  <si>
    <t>Confection de tranchée 0,5m x 0,8m en terrain rocailleux avec traversée de route et démolition, réfection voie bitume (ml)</t>
  </si>
  <si>
    <t>Prix total</t>
  </si>
  <si>
    <t>Mise en oeuvre</t>
  </si>
  <si>
    <t>Pince d'alignement Alu-Alm MT 77 à 182</t>
  </si>
  <si>
    <t>Jeu de Fer en U de 80 pour ancrage BT</t>
  </si>
  <si>
    <t>Prix unitaire</t>
  </si>
  <si>
    <t>Total général</t>
  </si>
  <si>
    <t>#</t>
  </si>
  <si>
    <t>km</t>
  </si>
  <si>
    <t>Forf.</t>
  </si>
  <si>
    <t>00 - Installation</t>
  </si>
  <si>
    <t>Installation de chantier</t>
  </si>
  <si>
    <t xml:space="preserve">01 - Etudes </t>
  </si>
  <si>
    <t>Piquetage lignes HTA aériennes</t>
  </si>
  <si>
    <t>Piquetage lignes HTA souterraines</t>
  </si>
  <si>
    <t>Piquetage lignes BT</t>
  </si>
  <si>
    <t>Implantation poste cabine H59</t>
  </si>
  <si>
    <t>U</t>
  </si>
  <si>
    <t>02 - Réhabilitation Postes HTA/BT</t>
  </si>
  <si>
    <t>03 - Création nouveaux départs HTA</t>
  </si>
  <si>
    <t xml:space="preserve">04 - Réseaux HTA 20 kV </t>
  </si>
  <si>
    <t>05 - Postes HTA/BT</t>
  </si>
  <si>
    <t>06- Réseaux BT</t>
  </si>
  <si>
    <t>07 - Prestations diverses</t>
  </si>
  <si>
    <t xml:space="preserve">Etudes électriques et mécaniques, établissement Plans d'exécution, tableaux de pose et carnets de piquetage </t>
  </si>
  <si>
    <t>Dépose Poutrelle</t>
  </si>
  <si>
    <t>Dépose armement HTA</t>
  </si>
  <si>
    <r>
      <t>Confection de pont ou de bretelle pour S&gt;54,6 mm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</t>
    </r>
  </si>
  <si>
    <r>
      <t>N</t>
    </r>
    <r>
      <rPr>
        <b/>
        <vertAlign val="superscript"/>
        <sz val="12"/>
        <rFont val="Arial"/>
        <family val="2"/>
      </rPr>
      <t>o</t>
    </r>
    <r>
      <rPr>
        <b/>
        <sz val="12"/>
        <rFont val="Arial"/>
        <family val="2"/>
      </rPr>
      <t xml:space="preserve"> </t>
    </r>
  </si>
  <si>
    <r>
      <t>Dépose câble nu 1x34,4 mm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</t>
    </r>
  </si>
  <si>
    <r>
      <t>Confection de pont ou de bretelle pour S&lt;=54,6 mm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</t>
    </r>
  </si>
  <si>
    <r>
      <t>Cosse d'extrémité Alu à sertir ou poinconner 150 mm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</t>
    </r>
  </si>
  <si>
    <r>
      <t>Embout thermorétractable pour câble torsadé 4x16 mm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 </t>
    </r>
  </si>
  <si>
    <r>
      <t>Embout thermorétractable pour câble torsadé 3x35 mm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+ 1x16 mm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 </t>
    </r>
  </si>
  <si>
    <r>
      <t>Embout thermorétractable pour câble torsadé 3x50 mm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+ 1x16 mm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</t>
    </r>
  </si>
  <si>
    <r>
      <t>Embout thermorétractable pour câble torsadé 3x70 mm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+ 1x16 mm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 </t>
    </r>
  </si>
  <si>
    <r>
      <t>Dépose câble nu 1x54,6 mm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</t>
    </r>
  </si>
  <si>
    <r>
      <t>Dépose et repose câble nu 1x75,5 mm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</t>
    </r>
  </si>
  <si>
    <t>Dépose et repose poteau métallique tubulaire</t>
  </si>
  <si>
    <t>Cosse Alu-Cu transformable 22 à 148 mm²</t>
  </si>
  <si>
    <t>Fourniture et pose poteau tubulaire métallique 9/800 daN</t>
  </si>
  <si>
    <t xml:space="preserve"> EXTENSION - RENFORCEMENT &amp; DENSIFICATION DES RESEAUX HTA &amp; BT DE NIAMEY ET SIX (6) CHEFS-LIEUX DE REGIONS </t>
  </si>
  <si>
    <r>
      <t>LOT N</t>
    </r>
    <r>
      <rPr>
        <b/>
        <sz val="12"/>
        <rFont val="Calibri"/>
        <family val="2"/>
      </rPr>
      <t>º</t>
    </r>
    <r>
      <rPr>
        <b/>
        <sz val="10.199999999999999"/>
        <rFont val="Arial"/>
        <family val="2"/>
      </rPr>
      <t xml:space="preserve"> : 2</t>
    </r>
  </si>
  <si>
    <t>Extension, Renforcement &amp; Densification des réseaux HTA et BT de Maradi et Zinder</t>
  </si>
  <si>
    <t>Zinder</t>
  </si>
  <si>
    <t>Maradi</t>
  </si>
  <si>
    <t>2-00-01</t>
  </si>
  <si>
    <t>2-01-01</t>
  </si>
  <si>
    <t>2-01-02</t>
  </si>
  <si>
    <t>2-01-03</t>
  </si>
  <si>
    <t>2-01-04</t>
  </si>
  <si>
    <t>2-01-05</t>
  </si>
  <si>
    <t>2-02-01</t>
  </si>
  <si>
    <t>2-02-02</t>
  </si>
  <si>
    <t>2-02-03</t>
  </si>
  <si>
    <t>2-02-04</t>
  </si>
  <si>
    <t>2-02-05</t>
  </si>
  <si>
    <t>2-02-06</t>
  </si>
  <si>
    <t>2-02-07</t>
  </si>
  <si>
    <t>2-02-08</t>
  </si>
  <si>
    <t>2-03-01</t>
  </si>
  <si>
    <t>2-03-02</t>
  </si>
  <si>
    <t>2-03-03</t>
  </si>
  <si>
    <t>2-03-04</t>
  </si>
  <si>
    <t>2-03-05</t>
  </si>
  <si>
    <t>2-03-06</t>
  </si>
  <si>
    <t>2-03-07</t>
  </si>
  <si>
    <t>2-03-08</t>
  </si>
  <si>
    <t>2-03-09</t>
  </si>
  <si>
    <t>2-03-10</t>
  </si>
  <si>
    <t>2-03-11</t>
  </si>
  <si>
    <t>2-03-12</t>
  </si>
  <si>
    <t>2-03-13</t>
  </si>
  <si>
    <t>2-03-14</t>
  </si>
  <si>
    <t>2-03-15</t>
  </si>
  <si>
    <t>2-03-16</t>
  </si>
  <si>
    <t>2-03-17</t>
  </si>
  <si>
    <t>2-03-18</t>
  </si>
  <si>
    <t>2-03-19</t>
  </si>
  <si>
    <t>2-03-20</t>
  </si>
  <si>
    <t>2-03-21</t>
  </si>
  <si>
    <t>2-03-22</t>
  </si>
  <si>
    <t>2-03-23</t>
  </si>
  <si>
    <t>2-03-24</t>
  </si>
  <si>
    <t>2-03-25</t>
  </si>
  <si>
    <t>2-03-26</t>
  </si>
  <si>
    <t>2-03-27</t>
  </si>
  <si>
    <t>2-03-28</t>
  </si>
  <si>
    <t>2-03-29</t>
  </si>
  <si>
    <t>2-03-30</t>
  </si>
  <si>
    <t>2-03-31</t>
  </si>
  <si>
    <t>2-03-32</t>
  </si>
  <si>
    <t>2-03-33</t>
  </si>
  <si>
    <t>2-03-34</t>
  </si>
  <si>
    <t>2-03-35</t>
  </si>
  <si>
    <t>2-03-36</t>
  </si>
  <si>
    <t>2-03-37</t>
  </si>
  <si>
    <t>2-03-38</t>
  </si>
  <si>
    <t>2-03-39</t>
  </si>
  <si>
    <t>2-03-40</t>
  </si>
  <si>
    <t>2-03-41</t>
  </si>
  <si>
    <t>2-03-42</t>
  </si>
  <si>
    <t>2-03-43</t>
  </si>
  <si>
    <t>2-03-44</t>
  </si>
  <si>
    <t>2-03-45</t>
  </si>
  <si>
    <t>2-03-46</t>
  </si>
  <si>
    <t>2-03-47</t>
  </si>
  <si>
    <t>2-03-48</t>
  </si>
  <si>
    <t>2-03-49</t>
  </si>
  <si>
    <t>2-03-50</t>
  </si>
  <si>
    <t>2-03-51</t>
  </si>
  <si>
    <t>2-03-52</t>
  </si>
  <si>
    <t>2-03-53</t>
  </si>
  <si>
    <t>2-03-54</t>
  </si>
  <si>
    <t>2-03-55</t>
  </si>
  <si>
    <t>2-03-56</t>
  </si>
  <si>
    <t>2-03-57</t>
  </si>
  <si>
    <t>2-03-58</t>
  </si>
  <si>
    <t>2-03-59</t>
  </si>
  <si>
    <t>2-03-60</t>
  </si>
  <si>
    <t>2-03-61</t>
  </si>
  <si>
    <t>2-04-01</t>
  </si>
  <si>
    <t>2-04-02</t>
  </si>
  <si>
    <t>2-04-03</t>
  </si>
  <si>
    <t>2-04-04</t>
  </si>
  <si>
    <t>2-04-05</t>
  </si>
  <si>
    <t>2-04-06</t>
  </si>
  <si>
    <t>2-04-07</t>
  </si>
  <si>
    <t>2-04-08</t>
  </si>
  <si>
    <t>2-04-09</t>
  </si>
  <si>
    <t>2-04-10</t>
  </si>
  <si>
    <t>2-04-11</t>
  </si>
  <si>
    <t>2-04-12</t>
  </si>
  <si>
    <t>2-04-13</t>
  </si>
  <si>
    <t>2-04-14</t>
  </si>
  <si>
    <t>2-04-15</t>
  </si>
  <si>
    <t>2-04-19</t>
  </si>
  <si>
    <t>2-04-20</t>
  </si>
  <si>
    <t>2-04-21</t>
  </si>
  <si>
    <t>2-04-22</t>
  </si>
  <si>
    <t>2-04-23</t>
  </si>
  <si>
    <t>2-04-24</t>
  </si>
  <si>
    <t>2-04-25</t>
  </si>
  <si>
    <t>2-04-26</t>
  </si>
  <si>
    <t>2-04-27</t>
  </si>
  <si>
    <t>2-04-28</t>
  </si>
  <si>
    <t>2-04-29</t>
  </si>
  <si>
    <t>2-04-30</t>
  </si>
  <si>
    <t>2-04-31</t>
  </si>
  <si>
    <t>2-04-32</t>
  </si>
  <si>
    <t>2-04-33</t>
  </si>
  <si>
    <t>2-04-34</t>
  </si>
  <si>
    <t>2-04-35</t>
  </si>
  <si>
    <t>2-04-36</t>
  </si>
  <si>
    <t>2-04-37</t>
  </si>
  <si>
    <t>2-04-38</t>
  </si>
  <si>
    <t>2-04-39</t>
  </si>
  <si>
    <t>2-04-40</t>
  </si>
  <si>
    <t>2-04-41</t>
  </si>
  <si>
    <t>2-04-42</t>
  </si>
  <si>
    <t>2-04-43</t>
  </si>
  <si>
    <t>2-04-44</t>
  </si>
  <si>
    <t>2-05-01</t>
  </si>
  <si>
    <t>2-05-02</t>
  </si>
  <si>
    <t>2-05-03</t>
  </si>
  <si>
    <t>2-05-04</t>
  </si>
  <si>
    <t>2-05-05</t>
  </si>
  <si>
    <t>2-05-06</t>
  </si>
  <si>
    <t>2-05-07</t>
  </si>
  <si>
    <t>2-05-08</t>
  </si>
  <si>
    <t>2-05-09</t>
  </si>
  <si>
    <t>2-05-10</t>
  </si>
  <si>
    <t>2-05-11</t>
  </si>
  <si>
    <t>2-05-12</t>
  </si>
  <si>
    <t>2-05-13</t>
  </si>
  <si>
    <t>2-05-14</t>
  </si>
  <si>
    <t>2-05-15</t>
  </si>
  <si>
    <t>2-05-16</t>
  </si>
  <si>
    <t>2-05-17</t>
  </si>
  <si>
    <t>2-05-18</t>
  </si>
  <si>
    <t>2-05-19</t>
  </si>
  <si>
    <t>2-05-20</t>
  </si>
  <si>
    <t>2-05-21</t>
  </si>
  <si>
    <t>2-05-22</t>
  </si>
  <si>
    <t>2-05-23</t>
  </si>
  <si>
    <t>2-05-24</t>
  </si>
  <si>
    <t>2-05-25</t>
  </si>
  <si>
    <t>2-05-26</t>
  </si>
  <si>
    <t>2-05-27</t>
  </si>
  <si>
    <t>2-05-28</t>
  </si>
  <si>
    <t>2-05-29</t>
  </si>
  <si>
    <t>2-05-30</t>
  </si>
  <si>
    <t>2-05-31</t>
  </si>
  <si>
    <t>2-05-32</t>
  </si>
  <si>
    <t>2-05-33</t>
  </si>
  <si>
    <t>2-05-34</t>
  </si>
  <si>
    <t>2-05-35</t>
  </si>
  <si>
    <t>2-05-36</t>
  </si>
  <si>
    <t>2-05-37</t>
  </si>
  <si>
    <t>2-05-38</t>
  </si>
  <si>
    <t>2-05-39</t>
  </si>
  <si>
    <t>2-05-40</t>
  </si>
  <si>
    <t>2-05-41</t>
  </si>
  <si>
    <t>2-05-42</t>
  </si>
  <si>
    <t>2-05-43</t>
  </si>
  <si>
    <t>2-05-44</t>
  </si>
  <si>
    <t>2-05-45</t>
  </si>
  <si>
    <t>2-05-46</t>
  </si>
  <si>
    <t>2-05-47</t>
  </si>
  <si>
    <t>2-05-48</t>
  </si>
  <si>
    <t>2-05-49</t>
  </si>
  <si>
    <t>2-05-50</t>
  </si>
  <si>
    <t>2-05-51</t>
  </si>
  <si>
    <t>2-05-52</t>
  </si>
  <si>
    <t>2-05-53</t>
  </si>
  <si>
    <t>2-05-54</t>
  </si>
  <si>
    <t>2-05-55</t>
  </si>
  <si>
    <t>2-06-01</t>
  </si>
  <si>
    <t>2-06-02</t>
  </si>
  <si>
    <t>2-06-03</t>
  </si>
  <si>
    <t>2-06-04</t>
  </si>
  <si>
    <t>2-06-05</t>
  </si>
  <si>
    <t>2-06-06</t>
  </si>
  <si>
    <t>2-06-07</t>
  </si>
  <si>
    <t>2-06-08</t>
  </si>
  <si>
    <t>2-06-09</t>
  </si>
  <si>
    <t>2-06-10</t>
  </si>
  <si>
    <t>2-06-11</t>
  </si>
  <si>
    <t>2-06-12</t>
  </si>
  <si>
    <t>2-06-13</t>
  </si>
  <si>
    <t>2-06-14</t>
  </si>
  <si>
    <t>2-06-15</t>
  </si>
  <si>
    <t>2-06-16</t>
  </si>
  <si>
    <t>2-06-17</t>
  </si>
  <si>
    <t>2-06-18</t>
  </si>
  <si>
    <t>2-06-19</t>
  </si>
  <si>
    <t>2-06-20</t>
  </si>
  <si>
    <t>2-06-21</t>
  </si>
  <si>
    <t>2-06-22</t>
  </si>
  <si>
    <t>2-06-23</t>
  </si>
  <si>
    <t>2-06-24</t>
  </si>
  <si>
    <t>2-06-26</t>
  </si>
  <si>
    <t>2-06-28</t>
  </si>
  <si>
    <t>2-06-29</t>
  </si>
  <si>
    <t>2-06-32</t>
  </si>
  <si>
    <t>2-06-33</t>
  </si>
  <si>
    <t>2-06-34</t>
  </si>
  <si>
    <t>2-06-35</t>
  </si>
  <si>
    <t>2-06-36</t>
  </si>
  <si>
    <t>2-06-37</t>
  </si>
  <si>
    <t>2-06-38</t>
  </si>
  <si>
    <t>2-06-39</t>
  </si>
  <si>
    <t>2-06-40</t>
  </si>
  <si>
    <t>2-06-41</t>
  </si>
  <si>
    <t>2-06-42</t>
  </si>
  <si>
    <t>2-06-43</t>
  </si>
  <si>
    <t>2-06-44</t>
  </si>
  <si>
    <t>2-06-45</t>
  </si>
  <si>
    <t>2-06-46</t>
  </si>
  <si>
    <t>2-06-47</t>
  </si>
  <si>
    <t>2-06-48</t>
  </si>
  <si>
    <t>2-06-49</t>
  </si>
  <si>
    <t>2-06-50</t>
  </si>
  <si>
    <t>2-06-51</t>
  </si>
  <si>
    <t>2-06-52</t>
  </si>
  <si>
    <t>2-06-53</t>
  </si>
  <si>
    <t>2-06-54</t>
  </si>
  <si>
    <t>2-06-55</t>
  </si>
  <si>
    <t>2-06-56</t>
  </si>
  <si>
    <t>2-06-57</t>
  </si>
  <si>
    <t>2-07-01</t>
  </si>
  <si>
    <t>2-07-02</t>
  </si>
  <si>
    <t>2-07-03</t>
  </si>
  <si>
    <t>2-07-04</t>
  </si>
  <si>
    <t>2-07-05</t>
  </si>
  <si>
    <t>Fourniture et pose poteau métallique tubulaire ou PBA 12/300 daN</t>
  </si>
  <si>
    <t>Fourniture et pose poteau métallique tubulaire ou PBA 12/500 daN</t>
  </si>
  <si>
    <t>Fourniture et pose poteau métallique tubulaire ou PBA 11/800 daN</t>
  </si>
  <si>
    <t>Fourniture et pose poteau métallique tubulaire ou PBA 12/800 daN</t>
  </si>
  <si>
    <t>Fourniture et pose poteau métallique tubulaire ou PBA 12/1 000 daN</t>
  </si>
  <si>
    <t>Fourniture et pose poteau métallique tubulaire ou PBA 12/1 250 daN</t>
  </si>
  <si>
    <t>Fourniture et pose poteau métallique tubulaire ou PBA 14/1000 daN</t>
  </si>
  <si>
    <t>Jeu de ferrures en U pour jumelage poteau métallique tubulaire ou PBA</t>
  </si>
  <si>
    <t>Fourniture et pose poteau métallique tubulaire ou PBA 11/500 daN</t>
  </si>
  <si>
    <t>2-04-16</t>
  </si>
  <si>
    <t>2-04-17</t>
  </si>
  <si>
    <t>2-04-18</t>
  </si>
  <si>
    <t>2-06-25</t>
  </si>
  <si>
    <t>2-06-27</t>
  </si>
  <si>
    <t>2-06-30</t>
  </si>
  <si>
    <t>2-06-31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</si>
</sst>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vertAlign val="superscript"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b/>
      <sz val="10.199999999999999"/>
      <name val="Arial"/>
      <family val="2"/>
    </font>
    <font>
      <b/>
      <vertAlign val="superscript"/>
      <sz val="12"/>
      <name val="Arial"/>
      <family val="2"/>
    </font>
    <font>
      <b/>
      <sz val="11"/>
      <name val="Candar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2" fillId="0" borderId="0"/>
  </cellStyleXfs>
  <cellXfs count="172">
    <xf numFmtId="0" fontId="0" fillId="0" borderId="0" xfId="0"/>
    <xf numFmtId="0" fontId="2" fillId="0" borderId="51" xfId="1" applyFont="1" applyBorder="1" applyAlignment="1">
      <alignment vertic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vertical="center" wrapText="1"/>
    </xf>
    <xf numFmtId="0" fontId="2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 wrapText="1"/>
    </xf>
    <xf numFmtId="0" fontId="2" fillId="0" borderId="0" xfId="1" applyFont="1" applyAlignment="1">
      <alignment horizontal="right" vertical="center"/>
    </xf>
    <xf numFmtId="0" fontId="7" fillId="2" borderId="25" xfId="1" quotePrefix="1" applyFont="1" applyFill="1" applyBorder="1" applyAlignment="1">
      <alignment vertical="center"/>
    </xf>
    <xf numFmtId="0" fontId="2" fillId="2" borderId="41" xfId="1" applyFont="1" applyFill="1" applyBorder="1" applyAlignment="1">
      <alignment vertical="center"/>
    </xf>
    <xf numFmtId="0" fontId="2" fillId="2" borderId="0" xfId="1" applyFont="1" applyFill="1" applyBorder="1" applyAlignment="1">
      <alignment horizontal="center" vertical="center"/>
    </xf>
    <xf numFmtId="3" fontId="7" fillId="2" borderId="33" xfId="1" applyNumberFormat="1" applyFont="1" applyFill="1" applyBorder="1" applyAlignment="1">
      <alignment horizontal="center" vertical="center"/>
    </xf>
    <xf numFmtId="3" fontId="7" fillId="2" borderId="34" xfId="1" applyNumberFormat="1" applyFont="1" applyFill="1" applyBorder="1" applyAlignment="1">
      <alignment horizontal="center" vertical="center" wrapText="1"/>
    </xf>
    <xf numFmtId="0" fontId="2" fillId="0" borderId="39" xfId="1" quotePrefix="1" applyFont="1" applyFill="1" applyBorder="1" applyAlignment="1">
      <alignment horizontal="right" vertical="center"/>
    </xf>
    <xf numFmtId="0" fontId="2" fillId="0" borderId="49" xfId="1" applyFont="1" applyFill="1" applyBorder="1" applyAlignment="1">
      <alignment vertical="center"/>
    </xf>
    <xf numFmtId="0" fontId="2" fillId="5" borderId="32" xfId="1" applyFont="1" applyFill="1" applyBorder="1" applyAlignment="1">
      <alignment horizontal="center" vertical="center"/>
    </xf>
    <xf numFmtId="3" fontId="7" fillId="5" borderId="33" xfId="1" applyNumberFormat="1" applyFont="1" applyFill="1" applyBorder="1" applyAlignment="1">
      <alignment horizontal="center" vertical="center"/>
    </xf>
    <xf numFmtId="3" fontId="7" fillId="5" borderId="34" xfId="1" applyNumberFormat="1" applyFont="1" applyFill="1" applyBorder="1" applyAlignment="1">
      <alignment horizontal="center" vertical="center" wrapText="1"/>
    </xf>
    <xf numFmtId="0" fontId="7" fillId="2" borderId="50" xfId="1" applyFont="1" applyFill="1" applyBorder="1" applyAlignment="1">
      <alignment vertical="center"/>
    </xf>
    <xf numFmtId="0" fontId="7" fillId="2" borderId="42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/>
    </xf>
    <xf numFmtId="0" fontId="7" fillId="2" borderId="35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right" vertical="center"/>
    </xf>
    <xf numFmtId="3" fontId="2" fillId="2" borderId="2" xfId="1" applyNumberFormat="1" applyFont="1" applyFill="1" applyBorder="1" applyAlignment="1">
      <alignment horizontal="right" vertical="center"/>
    </xf>
    <xf numFmtId="0" fontId="2" fillId="0" borderId="25" xfId="1" quotePrefix="1" applyFont="1" applyFill="1" applyBorder="1" applyAlignment="1">
      <alignment horizontal="right" vertical="center"/>
    </xf>
    <xf numFmtId="0" fontId="2" fillId="0" borderId="37" xfId="1" applyFont="1" applyBorder="1" applyAlignment="1">
      <alignment vertical="center" wrapText="1"/>
    </xf>
    <xf numFmtId="0" fontId="2" fillId="0" borderId="44" xfId="1" applyFont="1" applyFill="1" applyBorder="1" applyAlignment="1">
      <alignment horizontal="center" vertical="center"/>
    </xf>
    <xf numFmtId="0" fontId="2" fillId="0" borderId="36" xfId="1" applyFont="1" applyBorder="1" applyAlignment="1">
      <alignment horizontal="center" vertical="center"/>
    </xf>
    <xf numFmtId="0" fontId="2" fillId="0" borderId="37" xfId="1" applyFont="1" applyBorder="1" applyAlignment="1">
      <alignment horizontal="center" vertical="center"/>
    </xf>
    <xf numFmtId="0" fontId="2" fillId="0" borderId="36" xfId="1" applyFont="1" applyBorder="1" applyAlignment="1">
      <alignment horizontal="right" vertical="center"/>
    </xf>
    <xf numFmtId="3" fontId="2" fillId="0" borderId="37" xfId="1" applyNumberFormat="1" applyFont="1" applyBorder="1" applyAlignment="1">
      <alignment horizontal="right" vertical="center"/>
    </xf>
    <xf numFmtId="0" fontId="7" fillId="2" borderId="36" xfId="1" applyFont="1" applyFill="1" applyBorder="1" applyAlignment="1">
      <alignment horizontal="center" vertical="center"/>
    </xf>
    <xf numFmtId="0" fontId="7" fillId="2" borderId="37" xfId="1" applyFont="1" applyFill="1" applyBorder="1" applyAlignment="1">
      <alignment horizontal="center" vertical="center"/>
    </xf>
    <xf numFmtId="0" fontId="2" fillId="2" borderId="36" xfId="1" applyFont="1" applyFill="1" applyBorder="1" applyAlignment="1">
      <alignment horizontal="right" vertical="center"/>
    </xf>
    <xf numFmtId="3" fontId="2" fillId="2" borderId="37" xfId="1" applyNumberFormat="1" applyFont="1" applyFill="1" applyBorder="1" applyAlignment="1">
      <alignment horizontal="right" vertical="center"/>
    </xf>
    <xf numFmtId="0" fontId="2" fillId="0" borderId="37" xfId="0" applyFont="1" applyBorder="1" applyAlignment="1">
      <alignment vertical="center"/>
    </xf>
    <xf numFmtId="0" fontId="2" fillId="0" borderId="45" xfId="1" applyFont="1" applyBorder="1" applyAlignment="1">
      <alignment horizontal="center" vertical="center"/>
    </xf>
    <xf numFmtId="3" fontId="2" fillId="0" borderId="36" xfId="1" applyNumberFormat="1" applyFont="1" applyBorder="1" applyAlignment="1">
      <alignment horizontal="right" vertical="center"/>
    </xf>
    <xf numFmtId="0" fontId="2" fillId="0" borderId="37" xfId="0" applyFont="1" applyBorder="1" applyAlignment="1">
      <alignment vertical="center" wrapText="1"/>
    </xf>
    <xf numFmtId="0" fontId="2" fillId="0" borderId="10" xfId="1" quotePrefix="1" applyFont="1" applyBorder="1" applyAlignment="1">
      <alignment horizontal="right" vertical="center"/>
    </xf>
    <xf numFmtId="0" fontId="2" fillId="0" borderId="37" xfId="0" applyFont="1" applyFill="1" applyBorder="1" applyAlignment="1">
      <alignment vertical="center" wrapText="1"/>
    </xf>
    <xf numFmtId="0" fontId="2" fillId="0" borderId="45" xfId="1" applyFont="1" applyFill="1" applyBorder="1" applyAlignment="1">
      <alignment horizontal="center" vertical="center"/>
    </xf>
    <xf numFmtId="0" fontId="2" fillId="0" borderId="36" xfId="1" applyFont="1" applyFill="1" applyBorder="1" applyAlignment="1">
      <alignment horizontal="center" vertical="center"/>
    </xf>
    <xf numFmtId="0" fontId="2" fillId="0" borderId="37" xfId="1" applyFont="1" applyFill="1" applyBorder="1" applyAlignment="1">
      <alignment horizontal="center" vertical="center"/>
    </xf>
    <xf numFmtId="3" fontId="2" fillId="0" borderId="36" xfId="1" applyNumberFormat="1" applyFont="1" applyFill="1" applyBorder="1" applyAlignment="1">
      <alignment horizontal="right" vertical="center"/>
    </xf>
    <xf numFmtId="3" fontId="2" fillId="0" borderId="37" xfId="1" applyNumberFormat="1" applyFont="1" applyFill="1" applyBorder="1" applyAlignment="1">
      <alignment horizontal="right" vertical="center"/>
    </xf>
    <xf numFmtId="0" fontId="2" fillId="0" borderId="37" xfId="1" applyFont="1" applyBorder="1" applyAlignment="1">
      <alignment vertical="center"/>
    </xf>
    <xf numFmtId="0" fontId="2" fillId="0" borderId="46" xfId="1" applyFont="1" applyBorder="1" applyAlignment="1">
      <alignment horizontal="center" vertical="center"/>
    </xf>
    <xf numFmtId="0" fontId="2" fillId="0" borderId="37" xfId="1" applyFont="1" applyFill="1" applyBorder="1" applyAlignment="1">
      <alignment vertical="center"/>
    </xf>
    <xf numFmtId="0" fontId="2" fillId="0" borderId="0" xfId="1" applyFont="1" applyFill="1" applyAlignment="1">
      <alignment vertical="center"/>
    </xf>
    <xf numFmtId="0" fontId="2" fillId="2" borderId="0" xfId="1" applyFont="1" applyFill="1" applyAlignment="1">
      <alignment vertical="center"/>
    </xf>
    <xf numFmtId="0" fontId="2" fillId="0" borderId="14" xfId="1" applyFont="1" applyBorder="1" applyAlignment="1">
      <alignment vertical="center"/>
    </xf>
    <xf numFmtId="0" fontId="2" fillId="0" borderId="15" xfId="1" applyFont="1" applyBorder="1" applyAlignment="1">
      <alignment vertical="center"/>
    </xf>
    <xf numFmtId="0" fontId="2" fillId="0" borderId="46" xfId="1" applyFont="1" applyFill="1" applyBorder="1" applyAlignment="1">
      <alignment horizontal="center" vertical="center"/>
    </xf>
    <xf numFmtId="0" fontId="2" fillId="0" borderId="47" xfId="1" applyFont="1" applyBorder="1" applyAlignment="1">
      <alignment horizontal="center" vertical="center"/>
    </xf>
    <xf numFmtId="0" fontId="7" fillId="2" borderId="40" xfId="1" applyFont="1" applyFill="1" applyBorder="1" applyAlignment="1">
      <alignment horizontal="center" vertical="center"/>
    </xf>
    <xf numFmtId="0" fontId="2" fillId="0" borderId="35" xfId="1" applyFont="1" applyBorder="1" applyAlignment="1">
      <alignment vertical="center"/>
    </xf>
    <xf numFmtId="0" fontId="2" fillId="2" borderId="40" xfId="1" applyFont="1" applyFill="1" applyBorder="1" applyAlignment="1">
      <alignment horizontal="center" vertical="center"/>
    </xf>
    <xf numFmtId="0" fontId="2" fillId="2" borderId="36" xfId="1" applyFont="1" applyFill="1" applyBorder="1" applyAlignment="1">
      <alignment horizontal="center" vertical="center"/>
    </xf>
    <xf numFmtId="0" fontId="2" fillId="2" borderId="37" xfId="1" applyFont="1" applyFill="1" applyBorder="1" applyAlignment="1">
      <alignment horizontal="center" vertical="center"/>
    </xf>
    <xf numFmtId="0" fontId="2" fillId="0" borderId="15" xfId="1" quotePrefix="1" applyFont="1" applyBorder="1" applyAlignment="1">
      <alignment horizontal="right" vertical="center"/>
    </xf>
    <xf numFmtId="0" fontId="2" fillId="0" borderId="38" xfId="1" applyFont="1" applyBorder="1" applyAlignment="1">
      <alignment vertical="center" wrapText="1"/>
    </xf>
    <xf numFmtId="0" fontId="2" fillId="0" borderId="0" xfId="1" applyFont="1" applyBorder="1" applyAlignment="1">
      <alignment horizontal="center" vertical="center"/>
    </xf>
    <xf numFmtId="0" fontId="2" fillId="0" borderId="51" xfId="1" applyFont="1" applyBorder="1" applyAlignment="1">
      <alignment vertical="center" wrapText="1"/>
    </xf>
    <xf numFmtId="0" fontId="2" fillId="0" borderId="5" xfId="1" applyFont="1" applyBorder="1" applyAlignment="1">
      <alignment vertical="center" wrapText="1"/>
    </xf>
    <xf numFmtId="0" fontId="2" fillId="0" borderId="48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4" xfId="1" applyFont="1" applyBorder="1" applyAlignment="1">
      <alignment horizontal="right" vertical="center"/>
    </xf>
    <xf numFmtId="3" fontId="2" fillId="0" borderId="5" xfId="1" applyNumberFormat="1" applyFont="1" applyBorder="1" applyAlignment="1">
      <alignment horizontal="right" vertical="center"/>
    </xf>
    <xf numFmtId="3" fontId="2" fillId="0" borderId="0" xfId="1" applyNumberFormat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2" fillId="0" borderId="11" xfId="1" applyFont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5" xfId="1" applyFont="1" applyBorder="1" applyAlignment="1">
      <alignment vertical="center" wrapText="1"/>
    </xf>
    <xf numFmtId="0" fontId="2" fillId="0" borderId="20" xfId="1" applyFont="1" applyBorder="1" applyAlignment="1">
      <alignment vertical="center" wrapText="1"/>
    </xf>
    <xf numFmtId="3" fontId="11" fillId="0" borderId="0" xfId="0" applyNumberFormat="1" applyFont="1" applyBorder="1" applyAlignment="1">
      <alignment horizontal="center" vertical="center"/>
    </xf>
    <xf numFmtId="0" fontId="7" fillId="0" borderId="0" xfId="1" applyFont="1" applyAlignment="1">
      <alignment vertical="center" wrapText="1"/>
    </xf>
    <xf numFmtId="3" fontId="7" fillId="2" borderId="25" xfId="1" applyNumberFormat="1" applyFont="1" applyFill="1" applyBorder="1" applyAlignment="1">
      <alignment horizontal="center" vertical="center" wrapText="1"/>
    </xf>
    <xf numFmtId="0" fontId="7" fillId="2" borderId="25" xfId="1" quotePrefix="1" applyFont="1" applyFill="1" applyBorder="1" applyAlignment="1">
      <alignment vertical="center" wrapText="1"/>
    </xf>
    <xf numFmtId="0" fontId="2" fillId="2" borderId="15" xfId="1" applyFont="1" applyFill="1" applyBorder="1" applyAlignment="1">
      <alignment vertical="center" wrapText="1"/>
    </xf>
    <xf numFmtId="0" fontId="2" fillId="2" borderId="26" xfId="1" applyFont="1" applyFill="1" applyBorder="1" applyAlignment="1">
      <alignment horizontal="center" vertical="center" wrapText="1"/>
    </xf>
    <xf numFmtId="3" fontId="2" fillId="2" borderId="25" xfId="1" applyNumberFormat="1" applyFont="1" applyFill="1" applyBorder="1" applyAlignment="1">
      <alignment horizontal="center" vertical="center" wrapText="1"/>
    </xf>
    <xf numFmtId="3" fontId="7" fillId="2" borderId="15" xfId="1" applyNumberFormat="1" applyFont="1" applyFill="1" applyBorder="1" applyAlignment="1">
      <alignment horizontal="center" vertical="center" wrapText="1"/>
    </xf>
    <xf numFmtId="0" fontId="2" fillId="0" borderId="39" xfId="1" quotePrefix="1" applyFont="1" applyFill="1" applyBorder="1" applyAlignment="1">
      <alignment horizontal="right" vertical="center" wrapText="1"/>
    </xf>
    <xf numFmtId="0" fontId="2" fillId="0" borderId="6" xfId="1" applyFont="1" applyFill="1" applyBorder="1" applyAlignment="1">
      <alignment vertical="center" wrapText="1"/>
    </xf>
    <xf numFmtId="0" fontId="2" fillId="5" borderId="7" xfId="1" applyFont="1" applyFill="1" applyBorder="1" applyAlignment="1">
      <alignment horizontal="center" vertical="center" wrapText="1"/>
    </xf>
    <xf numFmtId="3" fontId="2" fillId="5" borderId="25" xfId="1" applyNumberFormat="1" applyFont="1" applyFill="1" applyBorder="1" applyAlignment="1">
      <alignment horizontal="center" vertical="center" wrapText="1"/>
    </xf>
    <xf numFmtId="3" fontId="7" fillId="5" borderId="15" xfId="1" applyNumberFormat="1" applyFont="1" applyFill="1" applyBorder="1" applyAlignment="1">
      <alignment horizontal="center" vertical="center" wrapText="1"/>
    </xf>
    <xf numFmtId="3" fontId="7" fillId="5" borderId="31" xfId="1" applyNumberFormat="1" applyFont="1" applyFill="1" applyBorder="1" applyAlignment="1">
      <alignment horizontal="center" vertical="center" wrapText="1"/>
    </xf>
    <xf numFmtId="0" fontId="7" fillId="2" borderId="15" xfId="1" applyFont="1" applyFill="1" applyBorder="1" applyAlignment="1">
      <alignment vertical="center" wrapText="1"/>
    </xf>
    <xf numFmtId="3" fontId="2" fillId="3" borderId="52" xfId="1" applyNumberFormat="1" applyFont="1" applyFill="1" applyBorder="1" applyAlignment="1">
      <alignment horizontal="center" vertical="center" wrapText="1"/>
    </xf>
    <xf numFmtId="3" fontId="2" fillId="3" borderId="25" xfId="1" applyNumberFormat="1" applyFont="1" applyFill="1" applyBorder="1" applyAlignment="1">
      <alignment horizontal="center" vertical="center" wrapText="1"/>
    </xf>
    <xf numFmtId="3" fontId="2" fillId="2" borderId="15" xfId="1" applyNumberFormat="1" applyFont="1" applyFill="1" applyBorder="1" applyAlignment="1">
      <alignment horizontal="center" vertical="center" wrapText="1"/>
    </xf>
    <xf numFmtId="0" fontId="7" fillId="2" borderId="26" xfId="1" applyFont="1" applyFill="1" applyBorder="1" applyAlignment="1">
      <alignment horizontal="center" vertical="center" wrapText="1"/>
    </xf>
    <xf numFmtId="0" fontId="2" fillId="0" borderId="25" xfId="1" quotePrefix="1" applyFont="1" applyFill="1" applyBorder="1" applyAlignment="1">
      <alignment horizontal="right" vertical="center" wrapText="1"/>
    </xf>
    <xf numFmtId="0" fontId="2" fillId="0" borderId="26" xfId="1" applyFont="1" applyFill="1" applyBorder="1" applyAlignment="1">
      <alignment horizontal="center" vertical="center" wrapText="1"/>
    </xf>
    <xf numFmtId="164" fontId="2" fillId="0" borderId="25" xfId="1" applyNumberFormat="1" applyFont="1" applyFill="1" applyBorder="1" applyAlignment="1">
      <alignment horizontal="center" vertical="center" wrapText="1"/>
    </xf>
    <xf numFmtId="3" fontId="2" fillId="0" borderId="15" xfId="1" applyNumberFormat="1" applyFont="1" applyFill="1" applyBorder="1" applyAlignment="1">
      <alignment horizontal="center" vertical="center" wrapText="1"/>
    </xf>
    <xf numFmtId="3" fontId="7" fillId="0" borderId="26" xfId="1" applyNumberFormat="1" applyFont="1" applyFill="1" applyBorder="1" applyAlignment="1">
      <alignment horizontal="center" vertical="center" wrapText="1"/>
    </xf>
    <xf numFmtId="3" fontId="2" fillId="0" borderId="25" xfId="1" applyNumberFormat="1" applyFont="1" applyFill="1" applyBorder="1" applyAlignment="1">
      <alignment horizontal="center" vertical="center" wrapText="1"/>
    </xf>
    <xf numFmtId="0" fontId="7" fillId="3" borderId="26" xfId="1" applyFont="1" applyFill="1" applyBorder="1" applyAlignment="1">
      <alignment horizontal="center" vertical="center" wrapText="1"/>
    </xf>
    <xf numFmtId="3" fontId="2" fillId="3" borderId="15" xfId="1" applyNumberFormat="1" applyFont="1" applyFill="1" applyBorder="1" applyAlignment="1">
      <alignment horizontal="center" vertical="center" wrapText="1"/>
    </xf>
    <xf numFmtId="3" fontId="7" fillId="3" borderId="26" xfId="1" applyNumberFormat="1" applyFont="1" applyFill="1" applyBorder="1" applyAlignment="1">
      <alignment horizontal="center" vertical="center" wrapText="1"/>
    </xf>
    <xf numFmtId="0" fontId="2" fillId="3" borderId="0" xfId="1" applyFont="1" applyFill="1" applyAlignment="1">
      <alignment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2" fillId="0" borderId="10" xfId="1" quotePrefix="1" applyFont="1" applyBorder="1" applyAlignment="1">
      <alignment horizontal="right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Fill="1" applyAlignment="1">
      <alignment vertical="center" wrapText="1"/>
    </xf>
    <xf numFmtId="0" fontId="2" fillId="0" borderId="14" xfId="1" applyFont="1" applyBorder="1" applyAlignment="1">
      <alignment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7" fillId="2" borderId="19" xfId="1" applyFont="1" applyFill="1" applyBorder="1" applyAlignment="1">
      <alignment horizontal="center" vertical="center" wrapText="1"/>
    </xf>
    <xf numFmtId="0" fontId="2" fillId="2" borderId="19" xfId="1" applyFont="1" applyFill="1" applyBorder="1" applyAlignment="1">
      <alignment horizontal="center" vertical="center" wrapText="1"/>
    </xf>
    <xf numFmtId="3" fontId="11" fillId="0" borderId="15" xfId="0" applyNumberFormat="1" applyFont="1" applyBorder="1" applyAlignment="1">
      <alignment horizontal="center" vertical="center" wrapText="1"/>
    </xf>
    <xf numFmtId="3" fontId="2" fillId="3" borderId="26" xfId="1" applyNumberFormat="1" applyFont="1" applyFill="1" applyBorder="1" applyAlignment="1">
      <alignment horizontal="center" vertical="center" wrapText="1"/>
    </xf>
    <xf numFmtId="0" fontId="2" fillId="0" borderId="15" xfId="1" quotePrefix="1" applyFont="1" applyBorder="1" applyAlignment="1">
      <alignment horizontal="right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3" fontId="2" fillId="0" borderId="27" xfId="1" applyNumberFormat="1" applyFont="1" applyFill="1" applyBorder="1" applyAlignment="1">
      <alignment horizontal="center" vertical="center" wrapText="1"/>
    </xf>
    <xf numFmtId="3" fontId="2" fillId="0" borderId="28" xfId="1" applyNumberFormat="1" applyFont="1" applyFill="1" applyBorder="1" applyAlignment="1">
      <alignment horizontal="center" vertical="center" wrapText="1"/>
    </xf>
    <xf numFmtId="3" fontId="7" fillId="0" borderId="29" xfId="1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3" fontId="2" fillId="0" borderId="0" xfId="1" applyNumberFormat="1" applyFont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7" fillId="2" borderId="17" xfId="1" applyFont="1" applyFill="1" applyBorder="1" applyAlignment="1">
      <alignment horizontal="center" vertical="center"/>
    </xf>
    <xf numFmtId="0" fontId="7" fillId="2" borderId="40" xfId="1" applyFont="1" applyFill="1" applyBorder="1" applyAlignment="1">
      <alignment horizontal="center" vertical="center"/>
    </xf>
    <xf numFmtId="0" fontId="7" fillId="2" borderId="41" xfId="1" applyFont="1" applyFill="1" applyBorder="1" applyAlignment="1">
      <alignment horizontal="center" vertical="center"/>
    </xf>
    <xf numFmtId="0" fontId="7" fillId="4" borderId="32" xfId="1" applyFont="1" applyFill="1" applyBorder="1" applyAlignment="1">
      <alignment horizontal="center" vertical="center"/>
    </xf>
    <xf numFmtId="3" fontId="7" fillId="4" borderId="32" xfId="1" applyNumberFormat="1" applyFont="1" applyFill="1" applyBorder="1" applyAlignment="1">
      <alignment horizontal="center" vertical="center"/>
    </xf>
    <xf numFmtId="0" fontId="7" fillId="2" borderId="21" xfId="1" quotePrefix="1" applyFont="1" applyFill="1" applyBorder="1" applyAlignment="1">
      <alignment horizontal="left" vertical="center" wrapText="1"/>
    </xf>
    <xf numFmtId="0" fontId="7" fillId="2" borderId="41" xfId="1" quotePrefix="1" applyFont="1" applyFill="1" applyBorder="1" applyAlignment="1">
      <alignment horizontal="left" vertical="center" wrapText="1"/>
    </xf>
    <xf numFmtId="0" fontId="7" fillId="2" borderId="22" xfId="1" applyFont="1" applyFill="1" applyBorder="1" applyAlignment="1">
      <alignment horizontal="center" vertical="center"/>
    </xf>
    <xf numFmtId="0" fontId="7" fillId="2" borderId="25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42" xfId="1" applyFont="1" applyFill="1" applyBorder="1" applyAlignment="1">
      <alignment horizontal="center" vertical="center"/>
    </xf>
    <xf numFmtId="0" fontId="7" fillId="2" borderId="43" xfId="1" applyFont="1" applyFill="1" applyBorder="1" applyAlignment="1">
      <alignment horizontal="center" vertical="center"/>
    </xf>
    <xf numFmtId="0" fontId="7" fillId="2" borderId="8" xfId="1" quotePrefix="1" applyFont="1" applyFill="1" applyBorder="1" applyAlignment="1">
      <alignment horizontal="left" vertical="center"/>
    </xf>
    <xf numFmtId="0" fontId="7" fillId="2" borderId="50" xfId="1" applyFont="1" applyFill="1" applyBorder="1" applyAlignment="1">
      <alignment horizontal="left" vertical="center"/>
    </xf>
    <xf numFmtId="0" fontId="7" fillId="2" borderId="17" xfId="1" quotePrefix="1" applyFont="1" applyFill="1" applyBorder="1" applyAlignment="1">
      <alignment horizontal="left" vertical="center"/>
    </xf>
    <xf numFmtId="0" fontId="7" fillId="2" borderId="41" xfId="1" applyFont="1" applyFill="1" applyBorder="1" applyAlignment="1">
      <alignment horizontal="left" vertical="center"/>
    </xf>
    <xf numFmtId="0" fontId="7" fillId="2" borderId="17" xfId="1" quotePrefix="1" applyFont="1" applyFill="1" applyBorder="1" applyAlignment="1">
      <alignment vertical="center"/>
    </xf>
    <xf numFmtId="0" fontId="7" fillId="2" borderId="41" xfId="1" applyFont="1" applyFill="1" applyBorder="1" applyAlignment="1">
      <alignment vertical="center"/>
    </xf>
    <xf numFmtId="0" fontId="7" fillId="2" borderId="17" xfId="1" quotePrefix="1" applyFont="1" applyFill="1" applyBorder="1" applyAlignment="1">
      <alignment horizontal="left" vertical="center" wrapText="1"/>
    </xf>
    <xf numFmtId="0" fontId="7" fillId="2" borderId="18" xfId="1" applyFont="1" applyFill="1" applyBorder="1" applyAlignment="1">
      <alignment horizontal="left" vertical="center" wrapText="1"/>
    </xf>
    <xf numFmtId="0" fontId="7" fillId="2" borderId="17" xfId="1" quotePrefix="1" applyFont="1" applyFill="1" applyBorder="1" applyAlignment="1">
      <alignment vertical="center" wrapText="1"/>
    </xf>
    <xf numFmtId="0" fontId="7" fillId="2" borderId="18" xfId="1" applyFont="1" applyFill="1" applyBorder="1" applyAlignment="1">
      <alignment vertical="center" wrapText="1"/>
    </xf>
    <xf numFmtId="0" fontId="7" fillId="2" borderId="18" xfId="1" quotePrefix="1" applyFont="1" applyFill="1" applyBorder="1" applyAlignment="1">
      <alignment horizontal="left" vertical="center" wrapText="1"/>
    </xf>
    <xf numFmtId="0" fontId="7" fillId="2" borderId="22" xfId="1" applyFont="1" applyFill="1" applyBorder="1" applyAlignment="1">
      <alignment horizontal="center" vertical="center" wrapText="1"/>
    </xf>
    <xf numFmtId="0" fontId="7" fillId="2" borderId="23" xfId="1" applyFont="1" applyFill="1" applyBorder="1" applyAlignment="1">
      <alignment horizontal="center" vertical="center" wrapText="1"/>
    </xf>
    <xf numFmtId="0" fontId="7" fillId="2" borderId="24" xfId="1" applyFont="1" applyFill="1" applyBorder="1" applyAlignment="1">
      <alignment horizontal="center" vertical="center" wrapText="1"/>
    </xf>
    <xf numFmtId="3" fontId="7" fillId="2" borderId="15" xfId="1" applyNumberFormat="1" applyFont="1" applyFill="1" applyBorder="1" applyAlignment="1">
      <alignment horizontal="center" vertical="center" wrapText="1"/>
    </xf>
    <xf numFmtId="3" fontId="7" fillId="2" borderId="30" xfId="1" applyNumberFormat="1" applyFont="1" applyFill="1" applyBorder="1" applyAlignment="1">
      <alignment horizontal="center" vertical="center" wrapText="1"/>
    </xf>
    <xf numFmtId="3" fontId="7" fillId="2" borderId="31" xfId="1" applyNumberFormat="1" applyFont="1" applyFill="1" applyBorder="1" applyAlignment="1">
      <alignment horizontal="center" vertical="center" wrapText="1"/>
    </xf>
    <xf numFmtId="0" fontId="7" fillId="3" borderId="25" xfId="1" quotePrefix="1" applyFont="1" applyFill="1" applyBorder="1" applyAlignment="1">
      <alignment horizontal="left" vertical="center" wrapText="1"/>
    </xf>
    <xf numFmtId="0" fontId="7" fillId="3" borderId="15" xfId="1" applyFont="1" applyFill="1" applyBorder="1" applyAlignment="1">
      <alignment horizontal="left" vertical="center" wrapText="1"/>
    </xf>
    <xf numFmtId="0" fontId="7" fillId="2" borderId="8" xfId="1" quotePrefix="1" applyFont="1" applyFill="1" applyBorder="1" applyAlignment="1">
      <alignment horizontal="left" vertical="center" wrapText="1"/>
    </xf>
    <xf numFmtId="0" fontId="7" fillId="2" borderId="3" xfId="1" applyFont="1" applyFill="1" applyBorder="1" applyAlignment="1">
      <alignment horizontal="left" vertical="center" wrapText="1"/>
    </xf>
    <xf numFmtId="0" fontId="7" fillId="2" borderId="25" xfId="1" applyFont="1" applyFill="1" applyBorder="1" applyAlignment="1">
      <alignment horizontal="center" vertical="center" wrapText="1"/>
    </xf>
    <xf numFmtId="0" fontId="7" fillId="2" borderId="15" xfId="1" applyFont="1" applyFill="1" applyBorder="1" applyAlignment="1">
      <alignment horizontal="center" vertical="center" wrapText="1"/>
    </xf>
    <xf numFmtId="0" fontId="7" fillId="2" borderId="26" xfId="1" applyFont="1" applyFill="1" applyBorder="1" applyAlignment="1">
      <alignment horizontal="center" vertical="center" wrapText="1"/>
    </xf>
    <xf numFmtId="3" fontId="7" fillId="2" borderId="11" xfId="1" applyNumberFormat="1" applyFont="1" applyFill="1" applyBorder="1" applyAlignment="1">
      <alignment horizontal="center" vertical="center" wrapText="1"/>
    </xf>
    <xf numFmtId="3" fontId="7" fillId="2" borderId="52" xfId="1" applyNumberFormat="1" applyFont="1" applyFill="1" applyBorder="1" applyAlignment="1">
      <alignment horizontal="center" vertical="center" wrapText="1"/>
    </xf>
    <xf numFmtId="0" fontId="7" fillId="2" borderId="53" xfId="1" applyFont="1" applyFill="1" applyBorder="1" applyAlignment="1">
      <alignment horizontal="center" vertical="center" wrapText="1"/>
    </xf>
    <xf numFmtId="0" fontId="7" fillId="2" borderId="54" xfId="1" applyFont="1" applyFill="1" applyBorder="1" applyAlignment="1">
      <alignment horizontal="center" vertical="center" wrapText="1"/>
    </xf>
    <xf numFmtId="0" fontId="7" fillId="2" borderId="55" xfId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50"/>
  <sheetViews>
    <sheetView tabSelected="1" zoomScale="90" zoomScaleNormal="90" zoomScalePageLayoutView="88" workbookViewId="0">
      <selection activeCell="A246" sqref="A246"/>
    </sheetView>
  </sheetViews>
  <sheetFormatPr baseColWidth="10" defaultColWidth="12.54296875" defaultRowHeight="15.25" x14ac:dyDescent="0.75"/>
  <cols>
    <col min="1" max="1" width="13.40625" style="5" customWidth="1"/>
    <col min="2" max="2" width="67.54296875" style="5" customWidth="1"/>
    <col min="3" max="3" width="9.86328125" style="7" customWidth="1"/>
    <col min="4" max="16384" width="12.54296875" style="5"/>
  </cols>
  <sheetData>
    <row r="1" spans="1:7" ht="18" x14ac:dyDescent="0.75">
      <c r="A1" s="2" t="s">
        <v>217</v>
      </c>
      <c r="B1" s="3"/>
      <c r="C1" s="4"/>
    </row>
    <row r="2" spans="1:7" ht="18" x14ac:dyDescent="0.75">
      <c r="A2" s="6" t="s">
        <v>218</v>
      </c>
      <c r="B2" s="5" t="s">
        <v>219</v>
      </c>
      <c r="C2" s="4"/>
    </row>
    <row r="3" spans="1:7" x14ac:dyDescent="0.75">
      <c r="A3" s="7"/>
      <c r="B3" s="8"/>
      <c r="C3" s="8"/>
    </row>
    <row r="4" spans="1:7" ht="16" thickBot="1" x14ac:dyDescent="0.9">
      <c r="A4" s="9"/>
    </row>
    <row r="5" spans="1:7" s="6" customFormat="1" ht="16.5" customHeight="1" thickTop="1" thickBot="1" x14ac:dyDescent="0.9">
      <c r="A5" s="137" t="s">
        <v>204</v>
      </c>
      <c r="B5" s="139" t="s">
        <v>0</v>
      </c>
      <c r="C5" s="141" t="s">
        <v>1</v>
      </c>
      <c r="D5" s="130" t="s">
        <v>164</v>
      </c>
      <c r="E5" s="131"/>
      <c r="F5" s="131"/>
      <c r="G5" s="132"/>
    </row>
    <row r="6" spans="1:7" s="6" customFormat="1" ht="16.25" thickBot="1" x14ac:dyDescent="0.9">
      <c r="A6" s="138"/>
      <c r="B6" s="140"/>
      <c r="C6" s="142"/>
      <c r="D6" s="133" t="s">
        <v>220</v>
      </c>
      <c r="E6" s="133"/>
      <c r="F6" s="134" t="s">
        <v>221</v>
      </c>
      <c r="G6" s="134"/>
    </row>
    <row r="7" spans="1:7" ht="31.75" thickBot="1" x14ac:dyDescent="0.9">
      <c r="A7" s="10" t="s">
        <v>186</v>
      </c>
      <c r="B7" s="11"/>
      <c r="C7" s="12"/>
      <c r="D7" s="13" t="s">
        <v>2</v>
      </c>
      <c r="E7" s="14" t="s">
        <v>3</v>
      </c>
      <c r="F7" s="13" t="s">
        <v>2</v>
      </c>
      <c r="G7" s="14" t="s">
        <v>3</v>
      </c>
    </row>
    <row r="8" spans="1:7" ht="16.25" thickBot="1" x14ac:dyDescent="0.9">
      <c r="A8" s="15" t="s">
        <v>222</v>
      </c>
      <c r="B8" s="16" t="s">
        <v>187</v>
      </c>
      <c r="C8" s="17" t="s">
        <v>185</v>
      </c>
      <c r="D8" s="18"/>
      <c r="E8" s="19"/>
      <c r="F8" s="18"/>
      <c r="G8" s="19"/>
    </row>
    <row r="9" spans="1:7" ht="15.5" x14ac:dyDescent="0.75">
      <c r="A9" s="10" t="s">
        <v>188</v>
      </c>
      <c r="B9" s="20"/>
      <c r="C9" s="21"/>
      <c r="D9" s="22"/>
      <c r="E9" s="23"/>
      <c r="F9" s="24"/>
      <c r="G9" s="25"/>
    </row>
    <row r="10" spans="1:7" x14ac:dyDescent="0.75">
      <c r="A10" s="26" t="s">
        <v>223</v>
      </c>
      <c r="B10" s="27" t="s">
        <v>189</v>
      </c>
      <c r="C10" s="28" t="s">
        <v>184</v>
      </c>
      <c r="D10" s="29"/>
      <c r="E10" s="30"/>
      <c r="F10" s="31"/>
      <c r="G10" s="32"/>
    </row>
    <row r="11" spans="1:7" x14ac:dyDescent="0.75">
      <c r="A11" s="26" t="s">
        <v>224</v>
      </c>
      <c r="B11" s="27" t="s">
        <v>190</v>
      </c>
      <c r="C11" s="28" t="s">
        <v>184</v>
      </c>
      <c r="D11" s="29"/>
      <c r="E11" s="30"/>
      <c r="F11" s="31"/>
      <c r="G11" s="32"/>
    </row>
    <row r="12" spans="1:7" x14ac:dyDescent="0.75">
      <c r="A12" s="26" t="s">
        <v>225</v>
      </c>
      <c r="B12" s="27" t="s">
        <v>191</v>
      </c>
      <c r="C12" s="28" t="s">
        <v>184</v>
      </c>
      <c r="D12" s="29"/>
      <c r="E12" s="30"/>
      <c r="F12" s="31"/>
      <c r="G12" s="32"/>
    </row>
    <row r="13" spans="1:7" x14ac:dyDescent="0.75">
      <c r="A13" s="26" t="s">
        <v>226</v>
      </c>
      <c r="B13" s="27" t="s">
        <v>192</v>
      </c>
      <c r="C13" s="28" t="s">
        <v>193</v>
      </c>
      <c r="D13" s="29"/>
      <c r="E13" s="30"/>
      <c r="F13" s="31"/>
      <c r="G13" s="32"/>
    </row>
    <row r="14" spans="1:7" ht="31.25" thickBot="1" x14ac:dyDescent="0.9">
      <c r="A14" s="26" t="s">
        <v>227</v>
      </c>
      <c r="B14" s="74" t="s">
        <v>200</v>
      </c>
      <c r="C14" s="28" t="s">
        <v>185</v>
      </c>
      <c r="D14" s="29"/>
      <c r="E14" s="30"/>
      <c r="F14" s="31"/>
      <c r="G14" s="32"/>
    </row>
    <row r="15" spans="1:7" ht="15.5" x14ac:dyDescent="0.75">
      <c r="A15" s="143" t="s">
        <v>194</v>
      </c>
      <c r="B15" s="144"/>
      <c r="C15" s="21"/>
      <c r="D15" s="33"/>
      <c r="E15" s="34"/>
      <c r="F15" s="35"/>
      <c r="G15" s="36"/>
    </row>
    <row r="16" spans="1:7" x14ac:dyDescent="0.75">
      <c r="A16" s="26" t="s">
        <v>228</v>
      </c>
      <c r="B16" s="37" t="s">
        <v>70</v>
      </c>
      <c r="C16" s="38" t="s">
        <v>6</v>
      </c>
      <c r="D16" s="29"/>
      <c r="E16" s="30"/>
      <c r="F16" s="39"/>
      <c r="G16" s="32"/>
    </row>
    <row r="17" spans="1:7" x14ac:dyDescent="0.75">
      <c r="A17" s="26" t="s">
        <v>229</v>
      </c>
      <c r="B17" s="37" t="s">
        <v>71</v>
      </c>
      <c r="C17" s="38" t="s">
        <v>6</v>
      </c>
      <c r="D17" s="29"/>
      <c r="E17" s="30"/>
      <c r="F17" s="39"/>
      <c r="G17" s="32"/>
    </row>
    <row r="18" spans="1:7" x14ac:dyDescent="0.75">
      <c r="A18" s="26" t="s">
        <v>230</v>
      </c>
      <c r="B18" s="37" t="s">
        <v>72</v>
      </c>
      <c r="C18" s="38" t="s">
        <v>6</v>
      </c>
      <c r="D18" s="29"/>
      <c r="E18" s="30"/>
      <c r="F18" s="39"/>
      <c r="G18" s="32"/>
    </row>
    <row r="19" spans="1:7" x14ac:dyDescent="0.75">
      <c r="A19" s="26" t="s">
        <v>231</v>
      </c>
      <c r="B19" s="37" t="s">
        <v>73</v>
      </c>
      <c r="C19" s="38" t="s">
        <v>6</v>
      </c>
      <c r="D19" s="29"/>
      <c r="E19" s="30"/>
      <c r="F19" s="39"/>
      <c r="G19" s="32"/>
    </row>
    <row r="20" spans="1:7" x14ac:dyDescent="0.75">
      <c r="A20" s="26" t="s">
        <v>232</v>
      </c>
      <c r="B20" s="37" t="s">
        <v>74</v>
      </c>
      <c r="C20" s="38" t="s">
        <v>6</v>
      </c>
      <c r="D20" s="29"/>
      <c r="E20" s="30"/>
      <c r="F20" s="39"/>
      <c r="G20" s="32"/>
    </row>
    <row r="21" spans="1:7" x14ac:dyDescent="0.75">
      <c r="A21" s="26" t="s">
        <v>233</v>
      </c>
      <c r="B21" s="37" t="s">
        <v>75</v>
      </c>
      <c r="C21" s="38" t="s">
        <v>6</v>
      </c>
      <c r="D21" s="29"/>
      <c r="E21" s="30"/>
      <c r="F21" s="39"/>
      <c r="G21" s="32"/>
    </row>
    <row r="22" spans="1:7" x14ac:dyDescent="0.75">
      <c r="A22" s="26" t="s">
        <v>234</v>
      </c>
      <c r="B22" s="37" t="s">
        <v>139</v>
      </c>
      <c r="C22" s="38" t="s">
        <v>6</v>
      </c>
      <c r="D22" s="29"/>
      <c r="E22" s="30"/>
      <c r="F22" s="39"/>
      <c r="G22" s="32"/>
    </row>
    <row r="23" spans="1:7" ht="31.25" thickBot="1" x14ac:dyDescent="0.9">
      <c r="A23" s="26" t="s">
        <v>235</v>
      </c>
      <c r="B23" s="40" t="s">
        <v>140</v>
      </c>
      <c r="C23" s="38" t="s">
        <v>6</v>
      </c>
      <c r="D23" s="29"/>
      <c r="E23" s="30"/>
      <c r="F23" s="39"/>
      <c r="G23" s="32"/>
    </row>
    <row r="24" spans="1:7" ht="15.5" x14ac:dyDescent="0.75">
      <c r="A24" s="143" t="s">
        <v>195</v>
      </c>
      <c r="B24" s="144"/>
      <c r="C24" s="21"/>
      <c r="D24" s="33"/>
      <c r="E24" s="34"/>
      <c r="F24" s="35"/>
      <c r="G24" s="36"/>
    </row>
    <row r="25" spans="1:7" x14ac:dyDescent="0.75">
      <c r="A25" s="41" t="s">
        <v>236</v>
      </c>
      <c r="B25" s="40" t="s">
        <v>94</v>
      </c>
      <c r="C25" s="38" t="s">
        <v>7</v>
      </c>
      <c r="D25" s="29"/>
      <c r="E25" s="30"/>
      <c r="F25" s="39"/>
      <c r="G25" s="32"/>
    </row>
    <row r="26" spans="1:7" x14ac:dyDescent="0.75">
      <c r="A26" s="41" t="s">
        <v>237</v>
      </c>
      <c r="B26" s="40" t="s">
        <v>91</v>
      </c>
      <c r="C26" s="38" t="s">
        <v>7</v>
      </c>
      <c r="D26" s="29"/>
      <c r="E26" s="30"/>
      <c r="F26" s="39"/>
      <c r="G26" s="32"/>
    </row>
    <row r="27" spans="1:7" ht="30.5" x14ac:dyDescent="0.75">
      <c r="A27" s="41" t="s">
        <v>238</v>
      </c>
      <c r="B27" s="42" t="s">
        <v>95</v>
      </c>
      <c r="C27" s="38" t="s">
        <v>6</v>
      </c>
      <c r="D27" s="29"/>
      <c r="E27" s="30"/>
      <c r="F27" s="39"/>
      <c r="G27" s="32"/>
    </row>
    <row r="28" spans="1:7" ht="30.5" x14ac:dyDescent="0.75">
      <c r="A28" s="41" t="s">
        <v>239</v>
      </c>
      <c r="B28" s="42" t="s">
        <v>107</v>
      </c>
      <c r="C28" s="38" t="s">
        <v>6</v>
      </c>
      <c r="D28" s="29"/>
      <c r="E28" s="30"/>
      <c r="F28" s="39"/>
      <c r="G28" s="32"/>
    </row>
    <row r="29" spans="1:7" ht="30.5" x14ac:dyDescent="0.75">
      <c r="A29" s="41" t="s">
        <v>240</v>
      </c>
      <c r="B29" s="42" t="s">
        <v>76</v>
      </c>
      <c r="C29" s="38" t="s">
        <v>6</v>
      </c>
      <c r="D29" s="29"/>
      <c r="E29" s="30"/>
      <c r="F29" s="39"/>
      <c r="G29" s="32"/>
    </row>
    <row r="30" spans="1:7" ht="30.5" x14ac:dyDescent="0.75">
      <c r="A30" s="41" t="s">
        <v>241</v>
      </c>
      <c r="B30" s="42" t="s">
        <v>108</v>
      </c>
      <c r="C30" s="38" t="s">
        <v>6</v>
      </c>
      <c r="D30" s="29"/>
      <c r="E30" s="30"/>
      <c r="F30" s="39"/>
      <c r="G30" s="32"/>
    </row>
    <row r="31" spans="1:7" x14ac:dyDescent="0.75">
      <c r="A31" s="41" t="s">
        <v>242</v>
      </c>
      <c r="B31" s="42" t="s">
        <v>77</v>
      </c>
      <c r="C31" s="38" t="s">
        <v>6</v>
      </c>
      <c r="D31" s="29"/>
      <c r="E31" s="30"/>
      <c r="F31" s="39"/>
      <c r="G31" s="32"/>
    </row>
    <row r="32" spans="1:7" x14ac:dyDescent="0.75">
      <c r="A32" s="41" t="s">
        <v>243</v>
      </c>
      <c r="B32" s="42" t="s">
        <v>111</v>
      </c>
      <c r="C32" s="43" t="s">
        <v>6</v>
      </c>
      <c r="D32" s="44"/>
      <c r="E32" s="45"/>
      <c r="F32" s="46"/>
      <c r="G32" s="47"/>
    </row>
    <row r="33" spans="1:7" x14ac:dyDescent="0.75">
      <c r="A33" s="41" t="s">
        <v>244</v>
      </c>
      <c r="B33" s="48" t="s">
        <v>32</v>
      </c>
      <c r="C33" s="49" t="s">
        <v>6</v>
      </c>
      <c r="D33" s="29"/>
      <c r="E33" s="30"/>
      <c r="F33" s="39"/>
      <c r="G33" s="32"/>
    </row>
    <row r="34" spans="1:7" x14ac:dyDescent="0.75">
      <c r="A34" s="41" t="s">
        <v>245</v>
      </c>
      <c r="B34" s="42" t="s">
        <v>152</v>
      </c>
      <c r="C34" s="38" t="s">
        <v>6</v>
      </c>
      <c r="D34" s="29"/>
      <c r="E34" s="30"/>
      <c r="F34" s="39"/>
      <c r="G34" s="32"/>
    </row>
    <row r="35" spans="1:7" x14ac:dyDescent="0.75">
      <c r="A35" s="41" t="s">
        <v>246</v>
      </c>
      <c r="B35" s="42" t="s">
        <v>78</v>
      </c>
      <c r="C35" s="38" t="s">
        <v>6</v>
      </c>
      <c r="D35" s="29"/>
      <c r="E35" s="30"/>
      <c r="F35" s="39"/>
      <c r="G35" s="32"/>
    </row>
    <row r="36" spans="1:7" x14ac:dyDescent="0.75">
      <c r="A36" s="41" t="s">
        <v>247</v>
      </c>
      <c r="B36" s="48" t="s">
        <v>30</v>
      </c>
      <c r="C36" s="38" t="s">
        <v>6</v>
      </c>
      <c r="D36" s="29"/>
      <c r="E36" s="30"/>
      <c r="F36" s="39"/>
      <c r="G36" s="32"/>
    </row>
    <row r="37" spans="1:7" x14ac:dyDescent="0.75">
      <c r="A37" s="41" t="s">
        <v>248</v>
      </c>
      <c r="B37" s="42" t="s">
        <v>141</v>
      </c>
      <c r="C37" s="38" t="s">
        <v>6</v>
      </c>
      <c r="D37" s="29"/>
      <c r="E37" s="30"/>
      <c r="F37" s="39"/>
      <c r="G37" s="32"/>
    </row>
    <row r="38" spans="1:7" x14ac:dyDescent="0.75">
      <c r="A38" s="41" t="s">
        <v>249</v>
      </c>
      <c r="B38" s="42" t="s">
        <v>142</v>
      </c>
      <c r="C38" s="38" t="s">
        <v>6</v>
      </c>
      <c r="D38" s="29"/>
      <c r="E38" s="30"/>
      <c r="F38" s="39"/>
      <c r="G38" s="32"/>
    </row>
    <row r="39" spans="1:7" ht="30.5" x14ac:dyDescent="0.75">
      <c r="A39" s="41" t="s">
        <v>250</v>
      </c>
      <c r="B39" s="42" t="s">
        <v>143</v>
      </c>
      <c r="C39" s="38" t="s">
        <v>6</v>
      </c>
      <c r="D39" s="29"/>
      <c r="E39" s="30"/>
      <c r="F39" s="39"/>
      <c r="G39" s="32"/>
    </row>
    <row r="40" spans="1:7" ht="30.5" x14ac:dyDescent="0.75">
      <c r="A40" s="41" t="s">
        <v>251</v>
      </c>
      <c r="B40" s="42" t="s">
        <v>138</v>
      </c>
      <c r="C40" s="38" t="s">
        <v>6</v>
      </c>
      <c r="D40" s="29"/>
      <c r="E40" s="30"/>
      <c r="F40" s="39"/>
      <c r="G40" s="32"/>
    </row>
    <row r="41" spans="1:7" ht="30.5" x14ac:dyDescent="0.75">
      <c r="A41" s="41" t="s">
        <v>252</v>
      </c>
      <c r="B41" s="42" t="s">
        <v>176</v>
      </c>
      <c r="C41" s="38" t="s">
        <v>6</v>
      </c>
      <c r="D41" s="29"/>
      <c r="E41" s="30"/>
      <c r="F41" s="39"/>
      <c r="G41" s="32"/>
    </row>
    <row r="42" spans="1:7" x14ac:dyDescent="0.75">
      <c r="A42" s="41" t="s">
        <v>253</v>
      </c>
      <c r="B42" s="42" t="s">
        <v>175</v>
      </c>
      <c r="C42" s="38" t="s">
        <v>6</v>
      </c>
      <c r="D42" s="29"/>
      <c r="E42" s="30"/>
      <c r="F42" s="39"/>
      <c r="G42" s="32"/>
    </row>
    <row r="43" spans="1:7" ht="30.5" x14ac:dyDescent="0.75">
      <c r="A43" s="41" t="s">
        <v>254</v>
      </c>
      <c r="B43" s="42" t="s">
        <v>167</v>
      </c>
      <c r="C43" s="38" t="s">
        <v>6</v>
      </c>
      <c r="D43" s="29"/>
      <c r="E43" s="30"/>
      <c r="F43" s="39"/>
      <c r="G43" s="32"/>
    </row>
    <row r="44" spans="1:7" x14ac:dyDescent="0.75">
      <c r="A44" s="41" t="s">
        <v>255</v>
      </c>
      <c r="B44" s="42" t="s">
        <v>79</v>
      </c>
      <c r="C44" s="38" t="s">
        <v>6</v>
      </c>
      <c r="D44" s="29"/>
      <c r="E44" s="30"/>
      <c r="F44" s="39"/>
      <c r="G44" s="32"/>
    </row>
    <row r="45" spans="1:7" x14ac:dyDescent="0.75">
      <c r="A45" s="41" t="s">
        <v>256</v>
      </c>
      <c r="B45" s="42" t="s">
        <v>80</v>
      </c>
      <c r="C45" s="38" t="s">
        <v>7</v>
      </c>
      <c r="D45" s="29"/>
      <c r="E45" s="30"/>
      <c r="F45" s="39"/>
      <c r="G45" s="32"/>
    </row>
    <row r="46" spans="1:7" x14ac:dyDescent="0.75">
      <c r="A46" s="41" t="s">
        <v>257</v>
      </c>
      <c r="B46" s="42" t="s">
        <v>81</v>
      </c>
      <c r="C46" s="38" t="s">
        <v>7</v>
      </c>
      <c r="D46" s="29"/>
      <c r="E46" s="30"/>
      <c r="F46" s="39"/>
      <c r="G46" s="32"/>
    </row>
    <row r="47" spans="1:7" x14ac:dyDescent="0.75">
      <c r="A47" s="41" t="s">
        <v>258</v>
      </c>
      <c r="B47" s="40" t="s">
        <v>70</v>
      </c>
      <c r="C47" s="38" t="s">
        <v>6</v>
      </c>
      <c r="D47" s="29"/>
      <c r="E47" s="30"/>
      <c r="F47" s="39"/>
      <c r="G47" s="32"/>
    </row>
    <row r="48" spans="1:7" x14ac:dyDescent="0.75">
      <c r="A48" s="41" t="s">
        <v>259</v>
      </c>
      <c r="B48" s="40" t="s">
        <v>144</v>
      </c>
      <c r="C48" s="38" t="s">
        <v>6</v>
      </c>
      <c r="D48" s="29"/>
      <c r="E48" s="30"/>
      <c r="F48" s="39"/>
      <c r="G48" s="32"/>
    </row>
    <row r="49" spans="1:7" x14ac:dyDescent="0.75">
      <c r="A49" s="41" t="s">
        <v>260</v>
      </c>
      <c r="B49" s="40" t="s">
        <v>145</v>
      </c>
      <c r="C49" s="38" t="s">
        <v>6</v>
      </c>
      <c r="D49" s="29"/>
      <c r="E49" s="30"/>
      <c r="F49" s="39"/>
      <c r="G49" s="32"/>
    </row>
    <row r="50" spans="1:7" x14ac:dyDescent="0.75">
      <c r="A50" s="41" t="s">
        <v>261</v>
      </c>
      <c r="B50" s="40" t="s">
        <v>146</v>
      </c>
      <c r="C50" s="38" t="s">
        <v>6</v>
      </c>
      <c r="D50" s="29"/>
      <c r="E50" s="30"/>
      <c r="F50" s="39"/>
      <c r="G50" s="32"/>
    </row>
    <row r="51" spans="1:7" ht="30.5" x14ac:dyDescent="0.75">
      <c r="A51" s="41" t="s">
        <v>262</v>
      </c>
      <c r="B51" s="40" t="s">
        <v>156</v>
      </c>
      <c r="C51" s="38" t="s">
        <v>6</v>
      </c>
      <c r="D51" s="29"/>
      <c r="E51" s="30"/>
      <c r="F51" s="39"/>
      <c r="G51" s="32"/>
    </row>
    <row r="52" spans="1:7" x14ac:dyDescent="0.75">
      <c r="A52" s="41" t="s">
        <v>263</v>
      </c>
      <c r="B52" s="40" t="s">
        <v>114</v>
      </c>
      <c r="C52" s="38" t="s">
        <v>6</v>
      </c>
      <c r="D52" s="29"/>
      <c r="E52" s="30"/>
      <c r="F52" s="39"/>
      <c r="G52" s="32"/>
    </row>
    <row r="53" spans="1:7" x14ac:dyDescent="0.75">
      <c r="A53" s="41" t="s">
        <v>264</v>
      </c>
      <c r="B53" s="42" t="s">
        <v>115</v>
      </c>
      <c r="C53" s="38" t="s">
        <v>6</v>
      </c>
      <c r="D53" s="29"/>
      <c r="E53" s="30"/>
      <c r="F53" s="39"/>
      <c r="G53" s="32"/>
    </row>
    <row r="54" spans="1:7" x14ac:dyDescent="0.75">
      <c r="A54" s="41" t="s">
        <v>265</v>
      </c>
      <c r="B54" s="40" t="s">
        <v>71</v>
      </c>
      <c r="C54" s="38" t="s">
        <v>6</v>
      </c>
      <c r="D54" s="29"/>
      <c r="E54" s="30"/>
      <c r="F54" s="39"/>
      <c r="G54" s="32"/>
    </row>
    <row r="55" spans="1:7" x14ac:dyDescent="0.75">
      <c r="A55" s="41" t="s">
        <v>266</v>
      </c>
      <c r="B55" s="48" t="s">
        <v>451</v>
      </c>
      <c r="C55" s="49" t="s">
        <v>6</v>
      </c>
      <c r="D55" s="29"/>
      <c r="E55" s="30"/>
      <c r="F55" s="39"/>
      <c r="G55" s="32"/>
    </row>
    <row r="56" spans="1:7" x14ac:dyDescent="0.75">
      <c r="A56" s="41" t="s">
        <v>267</v>
      </c>
      <c r="B56" s="48" t="s">
        <v>452</v>
      </c>
      <c r="C56" s="49" t="s">
        <v>6</v>
      </c>
      <c r="D56" s="29"/>
      <c r="E56" s="30"/>
      <c r="F56" s="39"/>
      <c r="G56" s="32"/>
    </row>
    <row r="57" spans="1:7" x14ac:dyDescent="0.75">
      <c r="A57" s="41" t="s">
        <v>268</v>
      </c>
      <c r="B57" s="48" t="s">
        <v>453</v>
      </c>
      <c r="C57" s="49" t="s">
        <v>6</v>
      </c>
      <c r="D57" s="29"/>
      <c r="E57" s="30"/>
      <c r="F57" s="39"/>
      <c r="G57" s="32"/>
    </row>
    <row r="58" spans="1:7" x14ac:dyDescent="0.75">
      <c r="A58" s="41" t="s">
        <v>269</v>
      </c>
      <c r="B58" s="48" t="s">
        <v>454</v>
      </c>
      <c r="C58" s="49" t="s">
        <v>6</v>
      </c>
      <c r="D58" s="29"/>
      <c r="E58" s="30"/>
      <c r="F58" s="39"/>
      <c r="G58" s="32"/>
    </row>
    <row r="59" spans="1:7" x14ac:dyDescent="0.75">
      <c r="A59" s="41" t="s">
        <v>270</v>
      </c>
      <c r="B59" s="48" t="s">
        <v>455</v>
      </c>
      <c r="C59" s="49" t="s">
        <v>6</v>
      </c>
      <c r="D59" s="29"/>
      <c r="E59" s="30"/>
      <c r="F59" s="39"/>
      <c r="G59" s="32"/>
    </row>
    <row r="60" spans="1:7" x14ac:dyDescent="0.75">
      <c r="A60" s="41" t="s">
        <v>271</v>
      </c>
      <c r="B60" s="48" t="s">
        <v>456</v>
      </c>
      <c r="C60" s="49" t="s">
        <v>6</v>
      </c>
      <c r="D60" s="29"/>
      <c r="E60" s="30"/>
      <c r="F60" s="39"/>
      <c r="G60" s="32"/>
    </row>
    <row r="61" spans="1:7" x14ac:dyDescent="0.75">
      <c r="A61" s="41" t="s">
        <v>272</v>
      </c>
      <c r="B61" s="48" t="s">
        <v>457</v>
      </c>
      <c r="C61" s="49" t="s">
        <v>6</v>
      </c>
      <c r="D61" s="29"/>
      <c r="E61" s="30"/>
      <c r="F61" s="39"/>
      <c r="G61" s="32"/>
    </row>
    <row r="62" spans="1:7" ht="30.5" x14ac:dyDescent="0.75">
      <c r="A62" s="41" t="s">
        <v>273</v>
      </c>
      <c r="B62" s="40" t="s">
        <v>458</v>
      </c>
      <c r="C62" s="49" t="s">
        <v>6</v>
      </c>
      <c r="D62" s="29"/>
      <c r="E62" s="30"/>
      <c r="F62" s="46"/>
      <c r="G62" s="47"/>
    </row>
    <row r="63" spans="1:7" x14ac:dyDescent="0.75">
      <c r="A63" s="41" t="s">
        <v>274</v>
      </c>
      <c r="B63" s="40" t="s">
        <v>85</v>
      </c>
      <c r="C63" s="38" t="s">
        <v>6</v>
      </c>
      <c r="D63" s="29"/>
      <c r="E63" s="30"/>
      <c r="F63" s="39"/>
      <c r="G63" s="32"/>
    </row>
    <row r="64" spans="1:7" x14ac:dyDescent="0.75">
      <c r="A64" s="41" t="s">
        <v>275</v>
      </c>
      <c r="B64" s="40" t="s">
        <v>109</v>
      </c>
      <c r="C64" s="38" t="s">
        <v>6</v>
      </c>
      <c r="D64" s="29"/>
      <c r="E64" s="30"/>
      <c r="F64" s="39"/>
      <c r="G64" s="32"/>
    </row>
    <row r="65" spans="1:7" x14ac:dyDescent="0.75">
      <c r="A65" s="41" t="s">
        <v>276</v>
      </c>
      <c r="B65" s="40" t="s">
        <v>110</v>
      </c>
      <c r="C65" s="38" t="s">
        <v>6</v>
      </c>
      <c r="D65" s="29"/>
      <c r="E65" s="30"/>
      <c r="F65" s="39"/>
      <c r="G65" s="32"/>
    </row>
    <row r="66" spans="1:7" x14ac:dyDescent="0.75">
      <c r="A66" s="41" t="s">
        <v>277</v>
      </c>
      <c r="B66" s="40" t="s">
        <v>86</v>
      </c>
      <c r="C66" s="38" t="s">
        <v>6</v>
      </c>
      <c r="D66" s="29"/>
      <c r="E66" s="30"/>
      <c r="F66" s="39"/>
      <c r="G66" s="32"/>
    </row>
    <row r="67" spans="1:7" x14ac:dyDescent="0.75">
      <c r="A67" s="41" t="s">
        <v>278</v>
      </c>
      <c r="B67" s="40" t="s">
        <v>87</v>
      </c>
      <c r="C67" s="38" t="s">
        <v>6</v>
      </c>
      <c r="D67" s="29"/>
      <c r="E67" s="30"/>
      <c r="F67" s="39"/>
      <c r="G67" s="32"/>
    </row>
    <row r="68" spans="1:7" x14ac:dyDescent="0.75">
      <c r="A68" s="41" t="s">
        <v>279</v>
      </c>
      <c r="B68" s="40" t="s">
        <v>88</v>
      </c>
      <c r="C68" s="38" t="s">
        <v>6</v>
      </c>
      <c r="D68" s="29"/>
      <c r="E68" s="30"/>
      <c r="F68" s="39"/>
      <c r="G68" s="32"/>
    </row>
    <row r="69" spans="1:7" x14ac:dyDescent="0.75">
      <c r="A69" s="41" t="s">
        <v>280</v>
      </c>
      <c r="B69" s="48" t="s">
        <v>93</v>
      </c>
      <c r="C69" s="38" t="s">
        <v>6</v>
      </c>
      <c r="D69" s="29"/>
      <c r="E69" s="30"/>
      <c r="F69" s="39"/>
      <c r="G69" s="32"/>
    </row>
    <row r="70" spans="1:7" x14ac:dyDescent="0.75">
      <c r="A70" s="41" t="s">
        <v>281</v>
      </c>
      <c r="B70" s="48" t="s">
        <v>16</v>
      </c>
      <c r="C70" s="38" t="s">
        <v>7</v>
      </c>
      <c r="D70" s="29"/>
      <c r="E70" s="30"/>
      <c r="F70" s="39"/>
      <c r="G70" s="32"/>
    </row>
    <row r="71" spans="1:7" x14ac:dyDescent="0.75">
      <c r="A71" s="41" t="s">
        <v>282</v>
      </c>
      <c r="B71" s="48" t="s">
        <v>17</v>
      </c>
      <c r="C71" s="38" t="s">
        <v>7</v>
      </c>
      <c r="D71" s="29"/>
      <c r="E71" s="30"/>
      <c r="F71" s="39"/>
      <c r="G71" s="32"/>
    </row>
    <row r="72" spans="1:7" x14ac:dyDescent="0.75">
      <c r="A72" s="41" t="s">
        <v>283</v>
      </c>
      <c r="B72" s="50" t="s">
        <v>168</v>
      </c>
      <c r="C72" s="43" t="s">
        <v>6</v>
      </c>
      <c r="D72" s="44"/>
      <c r="E72" s="45"/>
      <c r="F72" s="46"/>
      <c r="G72" s="47"/>
    </row>
    <row r="73" spans="1:7" s="51" customFormat="1" x14ac:dyDescent="0.75">
      <c r="A73" s="41" t="s">
        <v>284</v>
      </c>
      <c r="B73" s="50" t="s">
        <v>169</v>
      </c>
      <c r="C73" s="43" t="s">
        <v>6</v>
      </c>
      <c r="D73" s="44"/>
      <c r="E73" s="45"/>
      <c r="F73" s="46"/>
      <c r="G73" s="47"/>
    </row>
    <row r="74" spans="1:7" s="51" customFormat="1" x14ac:dyDescent="0.75">
      <c r="A74" s="41" t="s">
        <v>285</v>
      </c>
      <c r="B74" s="50" t="s">
        <v>113</v>
      </c>
      <c r="C74" s="43" t="s">
        <v>6</v>
      </c>
      <c r="D74" s="44"/>
      <c r="E74" s="45"/>
      <c r="F74" s="46"/>
      <c r="G74" s="47"/>
    </row>
    <row r="75" spans="1:7" s="51" customFormat="1" x14ac:dyDescent="0.75">
      <c r="A75" s="41" t="s">
        <v>286</v>
      </c>
      <c r="B75" s="50" t="s">
        <v>112</v>
      </c>
      <c r="C75" s="43" t="s">
        <v>6</v>
      </c>
      <c r="D75" s="44"/>
      <c r="E75" s="45"/>
      <c r="F75" s="46"/>
      <c r="G75" s="47"/>
    </row>
    <row r="76" spans="1:7" s="51" customFormat="1" x14ac:dyDescent="0.75">
      <c r="A76" s="41" t="s">
        <v>287</v>
      </c>
      <c r="B76" s="50" t="s">
        <v>148</v>
      </c>
      <c r="C76" s="43" t="s">
        <v>7</v>
      </c>
      <c r="D76" s="44"/>
      <c r="E76" s="45"/>
      <c r="F76" s="46"/>
      <c r="G76" s="47"/>
    </row>
    <row r="77" spans="1:7" s="51" customFormat="1" x14ac:dyDescent="0.75">
      <c r="A77" s="41" t="s">
        <v>288</v>
      </c>
      <c r="B77" s="50" t="s">
        <v>149</v>
      </c>
      <c r="C77" s="43" t="s">
        <v>7</v>
      </c>
      <c r="D77" s="44"/>
      <c r="E77" s="45"/>
      <c r="F77" s="46"/>
      <c r="G77" s="47"/>
    </row>
    <row r="78" spans="1:7" x14ac:dyDescent="0.75">
      <c r="A78" s="41" t="s">
        <v>289</v>
      </c>
      <c r="B78" s="48" t="s">
        <v>96</v>
      </c>
      <c r="C78" s="43" t="s">
        <v>6</v>
      </c>
      <c r="D78" s="44"/>
      <c r="E78" s="45"/>
      <c r="F78" s="39"/>
      <c r="G78" s="32"/>
    </row>
    <row r="79" spans="1:7" x14ac:dyDescent="0.75">
      <c r="A79" s="41" t="s">
        <v>290</v>
      </c>
      <c r="B79" s="40" t="s">
        <v>165</v>
      </c>
      <c r="C79" s="43" t="s">
        <v>6</v>
      </c>
      <c r="D79" s="44"/>
      <c r="E79" s="45"/>
      <c r="F79" s="39"/>
      <c r="G79" s="32"/>
    </row>
    <row r="80" spans="1:7" x14ac:dyDescent="0.75">
      <c r="A80" s="41" t="s">
        <v>291</v>
      </c>
      <c r="B80" s="48" t="s">
        <v>13</v>
      </c>
      <c r="C80" s="49" t="s">
        <v>6</v>
      </c>
      <c r="D80" s="29"/>
      <c r="E80" s="30"/>
      <c r="F80" s="39"/>
      <c r="G80" s="32"/>
    </row>
    <row r="81" spans="1:7" x14ac:dyDescent="0.75">
      <c r="A81" s="41" t="s">
        <v>292</v>
      </c>
      <c r="B81" s="48" t="s">
        <v>40</v>
      </c>
      <c r="C81" s="49" t="s">
        <v>6</v>
      </c>
      <c r="D81" s="29"/>
      <c r="E81" s="30"/>
      <c r="F81" s="39"/>
      <c r="G81" s="32"/>
    </row>
    <row r="82" spans="1:7" x14ac:dyDescent="0.75">
      <c r="A82" s="41" t="s">
        <v>293</v>
      </c>
      <c r="B82" s="48" t="s">
        <v>41</v>
      </c>
      <c r="C82" s="49" t="s">
        <v>6</v>
      </c>
      <c r="D82" s="29"/>
      <c r="E82" s="30"/>
      <c r="F82" s="39"/>
      <c r="G82" s="32"/>
    </row>
    <row r="83" spans="1:7" x14ac:dyDescent="0.75">
      <c r="A83" s="41" t="s">
        <v>294</v>
      </c>
      <c r="B83" s="48" t="s">
        <v>39</v>
      </c>
      <c r="C83" s="49" t="s">
        <v>6</v>
      </c>
      <c r="D83" s="29"/>
      <c r="E83" s="30"/>
      <c r="F83" s="39"/>
      <c r="G83" s="32"/>
    </row>
    <row r="84" spans="1:7" x14ac:dyDescent="0.75">
      <c r="A84" s="41" t="s">
        <v>295</v>
      </c>
      <c r="B84" s="40" t="s">
        <v>163</v>
      </c>
      <c r="C84" s="38" t="s">
        <v>6</v>
      </c>
      <c r="D84" s="29"/>
      <c r="E84" s="30"/>
      <c r="F84" s="39"/>
      <c r="G84" s="32"/>
    </row>
    <row r="85" spans="1:7" ht="16" thickBot="1" x14ac:dyDescent="0.9">
      <c r="A85" s="41" t="s">
        <v>296</v>
      </c>
      <c r="B85" s="40" t="s">
        <v>89</v>
      </c>
      <c r="C85" s="38" t="s">
        <v>6</v>
      </c>
      <c r="D85" s="29"/>
      <c r="E85" s="30"/>
      <c r="F85" s="39"/>
      <c r="G85" s="32"/>
    </row>
    <row r="86" spans="1:7" s="52" customFormat="1" ht="15.5" x14ac:dyDescent="0.75">
      <c r="A86" s="143" t="s">
        <v>196</v>
      </c>
      <c r="B86" s="144"/>
      <c r="C86" s="21"/>
      <c r="D86" s="33"/>
      <c r="E86" s="34"/>
      <c r="F86" s="35"/>
      <c r="G86" s="36"/>
    </row>
    <row r="87" spans="1:7" x14ac:dyDescent="0.75">
      <c r="A87" s="41" t="s">
        <v>297</v>
      </c>
      <c r="B87" s="53" t="s">
        <v>5</v>
      </c>
      <c r="C87" s="38" t="s">
        <v>6</v>
      </c>
      <c r="D87" s="29"/>
      <c r="E87" s="30"/>
      <c r="F87" s="39"/>
      <c r="G87" s="32"/>
    </row>
    <row r="88" spans="1:7" x14ac:dyDescent="0.75">
      <c r="A88" s="41" t="s">
        <v>298</v>
      </c>
      <c r="B88" s="53" t="s">
        <v>201</v>
      </c>
      <c r="C88" s="38" t="s">
        <v>6</v>
      </c>
      <c r="D88" s="29"/>
      <c r="E88" s="30"/>
      <c r="F88" s="39"/>
      <c r="G88" s="32"/>
    </row>
    <row r="89" spans="1:7" x14ac:dyDescent="0.75">
      <c r="A89" s="41" t="s">
        <v>299</v>
      </c>
      <c r="B89" s="53" t="s">
        <v>214</v>
      </c>
      <c r="C89" s="38" t="s">
        <v>6</v>
      </c>
      <c r="D89" s="29"/>
      <c r="E89" s="30"/>
      <c r="F89" s="39"/>
      <c r="G89" s="32"/>
    </row>
    <row r="90" spans="1:7" ht="17.25" x14ac:dyDescent="0.75">
      <c r="A90" s="41" t="s">
        <v>300</v>
      </c>
      <c r="B90" s="54" t="s">
        <v>205</v>
      </c>
      <c r="C90" s="49" t="s">
        <v>7</v>
      </c>
      <c r="D90" s="29"/>
      <c r="E90" s="30"/>
      <c r="F90" s="39"/>
      <c r="G90" s="32"/>
    </row>
    <row r="91" spans="1:7" ht="17.25" x14ac:dyDescent="0.75">
      <c r="A91" s="41" t="s">
        <v>301</v>
      </c>
      <c r="B91" s="54" t="s">
        <v>212</v>
      </c>
      <c r="C91" s="49" t="s">
        <v>7</v>
      </c>
      <c r="D91" s="29"/>
      <c r="E91" s="30"/>
      <c r="F91" s="39"/>
      <c r="G91" s="32"/>
    </row>
    <row r="92" spans="1:7" ht="17.25" x14ac:dyDescent="0.75">
      <c r="A92" s="41" t="s">
        <v>302</v>
      </c>
      <c r="B92" s="54" t="s">
        <v>213</v>
      </c>
      <c r="C92" s="49" t="s">
        <v>7</v>
      </c>
      <c r="D92" s="29"/>
      <c r="E92" s="30"/>
      <c r="F92" s="39"/>
      <c r="G92" s="32"/>
    </row>
    <row r="93" spans="1:7" x14ac:dyDescent="0.75">
      <c r="A93" s="41" t="s">
        <v>303</v>
      </c>
      <c r="B93" s="50" t="s">
        <v>202</v>
      </c>
      <c r="C93" s="55" t="s">
        <v>6</v>
      </c>
      <c r="D93" s="29"/>
      <c r="E93" s="30"/>
      <c r="F93" s="39"/>
      <c r="G93" s="32"/>
    </row>
    <row r="94" spans="1:7" x14ac:dyDescent="0.75">
      <c r="A94" s="41" t="s">
        <v>304</v>
      </c>
      <c r="B94" s="50" t="s">
        <v>147</v>
      </c>
      <c r="C94" s="55" t="s">
        <v>6</v>
      </c>
      <c r="D94" s="44"/>
      <c r="E94" s="45"/>
      <c r="F94" s="46"/>
      <c r="G94" s="47"/>
    </row>
    <row r="95" spans="1:7" x14ac:dyDescent="0.75">
      <c r="A95" s="41" t="s">
        <v>305</v>
      </c>
      <c r="B95" s="48" t="s">
        <v>451</v>
      </c>
      <c r="C95" s="49" t="s">
        <v>6</v>
      </c>
      <c r="D95" s="29"/>
      <c r="E95" s="30"/>
      <c r="F95" s="39"/>
      <c r="G95" s="32"/>
    </row>
    <row r="96" spans="1:7" x14ac:dyDescent="0.75">
      <c r="A96" s="41" t="s">
        <v>306</v>
      </c>
      <c r="B96" s="48" t="s">
        <v>452</v>
      </c>
      <c r="C96" s="49" t="s">
        <v>6</v>
      </c>
      <c r="D96" s="29"/>
      <c r="E96" s="30"/>
      <c r="F96" s="39"/>
      <c r="G96" s="32"/>
    </row>
    <row r="97" spans="1:7" x14ac:dyDescent="0.75">
      <c r="A97" s="41" t="s">
        <v>307</v>
      </c>
      <c r="B97" s="48" t="s">
        <v>453</v>
      </c>
      <c r="C97" s="49" t="s">
        <v>6</v>
      </c>
      <c r="D97" s="29"/>
      <c r="E97" s="30"/>
      <c r="F97" s="39"/>
      <c r="G97" s="32"/>
    </row>
    <row r="98" spans="1:7" x14ac:dyDescent="0.75">
      <c r="A98" s="41" t="s">
        <v>308</v>
      </c>
      <c r="B98" s="48" t="s">
        <v>454</v>
      </c>
      <c r="C98" s="49" t="s">
        <v>6</v>
      </c>
      <c r="D98" s="29"/>
      <c r="E98" s="30"/>
      <c r="F98" s="39"/>
      <c r="G98" s="32"/>
    </row>
    <row r="99" spans="1:7" x14ac:dyDescent="0.75">
      <c r="A99" s="41" t="s">
        <v>309</v>
      </c>
      <c r="B99" s="48" t="s">
        <v>455</v>
      </c>
      <c r="C99" s="49" t="s">
        <v>6</v>
      </c>
      <c r="D99" s="29"/>
      <c r="E99" s="30"/>
      <c r="F99" s="39"/>
      <c r="G99" s="32"/>
    </row>
    <row r="100" spans="1:7" x14ac:dyDescent="0.75">
      <c r="A100" s="41" t="s">
        <v>310</v>
      </c>
      <c r="B100" s="48" t="s">
        <v>456</v>
      </c>
      <c r="C100" s="49" t="s">
        <v>6</v>
      </c>
      <c r="D100" s="29"/>
      <c r="E100" s="30"/>
      <c r="F100" s="39"/>
      <c r="G100" s="32"/>
    </row>
    <row r="101" spans="1:7" x14ac:dyDescent="0.75">
      <c r="A101" s="41" t="s">
        <v>311</v>
      </c>
      <c r="B101" s="48" t="s">
        <v>457</v>
      </c>
      <c r="C101" s="49" t="s">
        <v>6</v>
      </c>
      <c r="D101" s="29"/>
      <c r="E101" s="30"/>
      <c r="F101" s="39"/>
      <c r="G101" s="32"/>
    </row>
    <row r="102" spans="1:7" ht="30.5" x14ac:dyDescent="0.75">
      <c r="A102" s="41" t="s">
        <v>460</v>
      </c>
      <c r="B102" s="42" t="s">
        <v>458</v>
      </c>
      <c r="C102" s="55" t="s">
        <v>6</v>
      </c>
      <c r="D102" s="44"/>
      <c r="E102" s="45"/>
      <c r="F102" s="46"/>
      <c r="G102" s="47"/>
    </row>
    <row r="103" spans="1:7" x14ac:dyDescent="0.75">
      <c r="A103" s="41" t="s">
        <v>461</v>
      </c>
      <c r="B103" s="48" t="s">
        <v>8</v>
      </c>
      <c r="C103" s="49" t="s">
        <v>6</v>
      </c>
      <c r="D103" s="29"/>
      <c r="E103" s="30"/>
      <c r="F103" s="39"/>
      <c r="G103" s="32"/>
    </row>
    <row r="104" spans="1:7" x14ac:dyDescent="0.75">
      <c r="A104" s="41" t="s">
        <v>462</v>
      </c>
      <c r="B104" s="48" t="s">
        <v>9</v>
      </c>
      <c r="C104" s="49" t="s">
        <v>6</v>
      </c>
      <c r="D104" s="29"/>
      <c r="E104" s="30"/>
      <c r="F104" s="39"/>
      <c r="G104" s="32"/>
    </row>
    <row r="105" spans="1:7" ht="30.5" x14ac:dyDescent="0.75">
      <c r="A105" s="41" t="s">
        <v>312</v>
      </c>
      <c r="B105" s="27" t="s">
        <v>170</v>
      </c>
      <c r="C105" s="49" t="s">
        <v>6</v>
      </c>
      <c r="D105" s="29"/>
      <c r="E105" s="30"/>
      <c r="F105" s="39"/>
      <c r="G105" s="32"/>
    </row>
    <row r="106" spans="1:7" x14ac:dyDescent="0.75">
      <c r="A106" s="41" t="s">
        <v>313</v>
      </c>
      <c r="B106" s="48" t="s">
        <v>160</v>
      </c>
      <c r="C106" s="49" t="s">
        <v>6</v>
      </c>
      <c r="D106" s="29"/>
      <c r="E106" s="30"/>
      <c r="F106" s="39"/>
      <c r="G106" s="32"/>
    </row>
    <row r="107" spans="1:7" x14ac:dyDescent="0.75">
      <c r="A107" s="41" t="s">
        <v>314</v>
      </c>
      <c r="B107" s="48" t="s">
        <v>166</v>
      </c>
      <c r="C107" s="49" t="s">
        <v>6</v>
      </c>
      <c r="D107" s="29"/>
      <c r="E107" s="30"/>
      <c r="F107" s="39"/>
      <c r="G107" s="32"/>
    </row>
    <row r="108" spans="1:7" x14ac:dyDescent="0.75">
      <c r="A108" s="41" t="s">
        <v>315</v>
      </c>
      <c r="B108" s="48" t="s">
        <v>161</v>
      </c>
      <c r="C108" s="49" t="s">
        <v>6</v>
      </c>
      <c r="D108" s="29"/>
      <c r="E108" s="30"/>
      <c r="F108" s="39"/>
      <c r="G108" s="32"/>
    </row>
    <row r="109" spans="1:7" x14ac:dyDescent="0.75">
      <c r="A109" s="41" t="s">
        <v>316</v>
      </c>
      <c r="B109" s="48" t="s">
        <v>162</v>
      </c>
      <c r="C109" s="49" t="s">
        <v>6</v>
      </c>
      <c r="D109" s="29"/>
      <c r="E109" s="30"/>
      <c r="F109" s="39"/>
      <c r="G109" s="32"/>
    </row>
    <row r="110" spans="1:7" x14ac:dyDescent="0.75">
      <c r="A110" s="41" t="s">
        <v>317</v>
      </c>
      <c r="B110" s="48" t="s">
        <v>92</v>
      </c>
      <c r="C110" s="49" t="s">
        <v>6</v>
      </c>
      <c r="D110" s="29"/>
      <c r="E110" s="30"/>
      <c r="F110" s="39"/>
      <c r="G110" s="32"/>
    </row>
    <row r="111" spans="1:7" x14ac:dyDescent="0.75">
      <c r="A111" s="41" t="s">
        <v>318</v>
      </c>
      <c r="B111" s="48" t="s">
        <v>93</v>
      </c>
      <c r="C111" s="49" t="s">
        <v>6</v>
      </c>
      <c r="D111" s="29"/>
      <c r="E111" s="30"/>
      <c r="F111" s="39"/>
      <c r="G111" s="32"/>
    </row>
    <row r="112" spans="1:7" x14ac:dyDescent="0.75">
      <c r="A112" s="41" t="s">
        <v>319</v>
      </c>
      <c r="B112" s="48" t="s">
        <v>10</v>
      </c>
      <c r="C112" s="49" t="s">
        <v>6</v>
      </c>
      <c r="D112" s="29"/>
      <c r="E112" s="30"/>
      <c r="F112" s="39"/>
      <c r="G112" s="32"/>
    </row>
    <row r="113" spans="1:7" x14ac:dyDescent="0.75">
      <c r="A113" s="41" t="s">
        <v>320</v>
      </c>
      <c r="B113" s="48" t="s">
        <v>11</v>
      </c>
      <c r="C113" s="49" t="s">
        <v>6</v>
      </c>
      <c r="D113" s="29"/>
      <c r="E113" s="30"/>
      <c r="F113" s="46"/>
      <c r="G113" s="32"/>
    </row>
    <row r="114" spans="1:7" x14ac:dyDescent="0.75">
      <c r="A114" s="41" t="s">
        <v>321</v>
      </c>
      <c r="B114" s="48" t="s">
        <v>12</v>
      </c>
      <c r="C114" s="49" t="s">
        <v>6</v>
      </c>
      <c r="D114" s="29"/>
      <c r="E114" s="30"/>
      <c r="F114" s="46"/>
      <c r="G114" s="32"/>
    </row>
    <row r="115" spans="1:7" x14ac:dyDescent="0.75">
      <c r="A115" s="41" t="s">
        <v>322</v>
      </c>
      <c r="B115" s="48" t="s">
        <v>13</v>
      </c>
      <c r="C115" s="49" t="s">
        <v>6</v>
      </c>
      <c r="D115" s="29"/>
      <c r="E115" s="30"/>
      <c r="F115" s="39"/>
      <c r="G115" s="32"/>
    </row>
    <row r="116" spans="1:7" x14ac:dyDescent="0.75">
      <c r="A116" s="41" t="s">
        <v>323</v>
      </c>
      <c r="B116" s="48" t="s">
        <v>14</v>
      </c>
      <c r="C116" s="49" t="s">
        <v>7</v>
      </c>
      <c r="D116" s="29"/>
      <c r="E116" s="30"/>
      <c r="F116" s="39"/>
      <c r="G116" s="32"/>
    </row>
    <row r="117" spans="1:7" x14ac:dyDescent="0.75">
      <c r="A117" s="41" t="s">
        <v>324</v>
      </c>
      <c r="B117" s="48" t="s">
        <v>15</v>
      </c>
      <c r="C117" s="49" t="s">
        <v>7</v>
      </c>
      <c r="D117" s="29"/>
      <c r="E117" s="30"/>
      <c r="F117" s="39"/>
      <c r="G117" s="32"/>
    </row>
    <row r="118" spans="1:7" x14ac:dyDescent="0.75">
      <c r="A118" s="41" t="s">
        <v>325</v>
      </c>
      <c r="B118" s="48" t="s">
        <v>16</v>
      </c>
      <c r="C118" s="49" t="s">
        <v>7</v>
      </c>
      <c r="D118" s="29"/>
      <c r="E118" s="30"/>
      <c r="F118" s="39"/>
      <c r="G118" s="32"/>
    </row>
    <row r="119" spans="1:7" x14ac:dyDescent="0.75">
      <c r="A119" s="41" t="s">
        <v>326</v>
      </c>
      <c r="B119" s="48" t="s">
        <v>17</v>
      </c>
      <c r="C119" s="49" t="s">
        <v>7</v>
      </c>
      <c r="D119" s="29"/>
      <c r="E119" s="30"/>
      <c r="F119" s="39"/>
      <c r="G119" s="32"/>
    </row>
    <row r="120" spans="1:7" x14ac:dyDescent="0.75">
      <c r="A120" s="41" t="s">
        <v>327</v>
      </c>
      <c r="B120" s="50" t="s">
        <v>30</v>
      </c>
      <c r="C120" s="49" t="s">
        <v>6</v>
      </c>
      <c r="D120" s="29"/>
      <c r="E120" s="30"/>
      <c r="F120" s="39"/>
      <c r="G120" s="32"/>
    </row>
    <row r="121" spans="1:7" ht="30.5" x14ac:dyDescent="0.75">
      <c r="A121" s="41" t="s">
        <v>328</v>
      </c>
      <c r="B121" s="42" t="s">
        <v>95</v>
      </c>
      <c r="C121" s="38" t="s">
        <v>6</v>
      </c>
      <c r="D121" s="29"/>
      <c r="E121" s="30"/>
      <c r="F121" s="39"/>
      <c r="G121" s="32"/>
    </row>
    <row r="122" spans="1:7" ht="30.5" x14ac:dyDescent="0.75">
      <c r="A122" s="41" t="s">
        <v>329</v>
      </c>
      <c r="B122" s="42" t="s">
        <v>107</v>
      </c>
      <c r="C122" s="38" t="s">
        <v>6</v>
      </c>
      <c r="D122" s="29"/>
      <c r="E122" s="30"/>
      <c r="F122" s="39"/>
      <c r="G122" s="32"/>
    </row>
    <row r="123" spans="1:7" x14ac:dyDescent="0.75">
      <c r="A123" s="41" t="s">
        <v>330</v>
      </c>
      <c r="B123" s="48" t="s">
        <v>18</v>
      </c>
      <c r="C123" s="49" t="s">
        <v>6</v>
      </c>
      <c r="D123" s="29"/>
      <c r="E123" s="30"/>
      <c r="F123" s="39"/>
      <c r="G123" s="32"/>
    </row>
    <row r="124" spans="1:7" x14ac:dyDescent="0.75">
      <c r="A124" s="41" t="s">
        <v>331</v>
      </c>
      <c r="B124" s="48" t="s">
        <v>19</v>
      </c>
      <c r="C124" s="49" t="s">
        <v>6</v>
      </c>
      <c r="D124" s="29"/>
      <c r="E124" s="30"/>
      <c r="F124" s="39"/>
      <c r="G124" s="32"/>
    </row>
    <row r="125" spans="1:7" x14ac:dyDescent="0.75">
      <c r="A125" s="41" t="s">
        <v>332</v>
      </c>
      <c r="B125" s="48" t="s">
        <v>20</v>
      </c>
      <c r="C125" s="49" t="s">
        <v>6</v>
      </c>
      <c r="D125" s="29"/>
      <c r="E125" s="30"/>
      <c r="F125" s="39"/>
      <c r="G125" s="32"/>
    </row>
    <row r="126" spans="1:7" x14ac:dyDescent="0.75">
      <c r="A126" s="41" t="s">
        <v>333</v>
      </c>
      <c r="B126" s="48" t="s">
        <v>21</v>
      </c>
      <c r="C126" s="49" t="s">
        <v>6</v>
      </c>
      <c r="D126" s="29"/>
      <c r="E126" s="30"/>
      <c r="F126" s="39"/>
      <c r="G126" s="32"/>
    </row>
    <row r="127" spans="1:7" x14ac:dyDescent="0.75">
      <c r="A127" s="41" t="s">
        <v>334</v>
      </c>
      <c r="B127" s="48" t="s">
        <v>22</v>
      </c>
      <c r="C127" s="49" t="s">
        <v>6</v>
      </c>
      <c r="D127" s="29"/>
      <c r="E127" s="30"/>
      <c r="F127" s="39"/>
      <c r="G127" s="32"/>
    </row>
    <row r="128" spans="1:7" x14ac:dyDescent="0.75">
      <c r="A128" s="41" t="s">
        <v>335</v>
      </c>
      <c r="B128" s="48" t="s">
        <v>97</v>
      </c>
      <c r="C128" s="49" t="s">
        <v>6</v>
      </c>
      <c r="D128" s="29"/>
      <c r="E128" s="30"/>
      <c r="F128" s="39"/>
      <c r="G128" s="32"/>
    </row>
    <row r="129" spans="1:7" ht="17.25" x14ac:dyDescent="0.75">
      <c r="A129" s="41" t="s">
        <v>336</v>
      </c>
      <c r="B129" s="48" t="s">
        <v>206</v>
      </c>
      <c r="C129" s="49" t="s">
        <v>6</v>
      </c>
      <c r="D129" s="29"/>
      <c r="E129" s="30"/>
      <c r="F129" s="39"/>
      <c r="G129" s="32"/>
    </row>
    <row r="130" spans="1:7" ht="18" thickBot="1" x14ac:dyDescent="0.9">
      <c r="A130" s="41" t="s">
        <v>337</v>
      </c>
      <c r="B130" s="1" t="s">
        <v>203</v>
      </c>
      <c r="C130" s="56" t="s">
        <v>6</v>
      </c>
      <c r="D130" s="29"/>
      <c r="E130" s="30"/>
      <c r="F130" s="39"/>
      <c r="G130" s="32"/>
    </row>
    <row r="131" spans="1:7" s="52" customFormat="1" ht="16.25" thickBot="1" x14ac:dyDescent="0.9">
      <c r="A131" s="145" t="s">
        <v>197</v>
      </c>
      <c r="B131" s="146"/>
      <c r="C131" s="57"/>
      <c r="D131" s="33"/>
      <c r="E131" s="34"/>
      <c r="F131" s="35"/>
      <c r="G131" s="36"/>
    </row>
    <row r="132" spans="1:7" x14ac:dyDescent="0.75">
      <c r="A132" s="41" t="s">
        <v>338</v>
      </c>
      <c r="B132" s="58" t="s">
        <v>23</v>
      </c>
      <c r="C132" s="38" t="s">
        <v>6</v>
      </c>
      <c r="D132" s="29"/>
      <c r="E132" s="30"/>
      <c r="F132" s="39"/>
      <c r="G132" s="32"/>
    </row>
    <row r="133" spans="1:7" x14ac:dyDescent="0.75">
      <c r="A133" s="41" t="s">
        <v>339</v>
      </c>
      <c r="B133" s="48" t="s">
        <v>24</v>
      </c>
      <c r="C133" s="49" t="s">
        <v>6</v>
      </c>
      <c r="D133" s="29"/>
      <c r="E133" s="30"/>
      <c r="F133" s="39"/>
      <c r="G133" s="32"/>
    </row>
    <row r="134" spans="1:7" x14ac:dyDescent="0.75">
      <c r="A134" s="41" t="s">
        <v>340</v>
      </c>
      <c r="B134" s="58" t="s">
        <v>153</v>
      </c>
      <c r="C134" s="38" t="s">
        <v>6</v>
      </c>
      <c r="D134" s="29"/>
      <c r="E134" s="30"/>
      <c r="F134" s="39"/>
      <c r="G134" s="32"/>
    </row>
    <row r="135" spans="1:7" x14ac:dyDescent="0.75">
      <c r="A135" s="41" t="s">
        <v>341</v>
      </c>
      <c r="B135" s="48" t="s">
        <v>25</v>
      </c>
      <c r="C135" s="49" t="s">
        <v>6</v>
      </c>
      <c r="D135" s="29"/>
      <c r="E135" s="30"/>
      <c r="F135" s="39"/>
      <c r="G135" s="32"/>
    </row>
    <row r="136" spans="1:7" x14ac:dyDescent="0.75">
      <c r="A136" s="41" t="s">
        <v>342</v>
      </c>
      <c r="B136" s="48" t="s">
        <v>26</v>
      </c>
      <c r="C136" s="49" t="s">
        <v>6</v>
      </c>
      <c r="D136" s="29"/>
      <c r="E136" s="30"/>
      <c r="F136" s="39"/>
      <c r="G136" s="32"/>
    </row>
    <row r="137" spans="1:7" x14ac:dyDescent="0.75">
      <c r="A137" s="41" t="s">
        <v>343</v>
      </c>
      <c r="B137" s="48" t="s">
        <v>27</v>
      </c>
      <c r="C137" s="49" t="s">
        <v>6</v>
      </c>
      <c r="D137" s="29"/>
      <c r="E137" s="30"/>
      <c r="F137" s="39"/>
      <c r="G137" s="32"/>
    </row>
    <row r="138" spans="1:7" x14ac:dyDescent="0.75">
      <c r="A138" s="41" t="s">
        <v>344</v>
      </c>
      <c r="B138" s="48" t="s">
        <v>173</v>
      </c>
      <c r="C138" s="49" t="s">
        <v>7</v>
      </c>
      <c r="D138" s="29"/>
      <c r="E138" s="30"/>
      <c r="F138" s="39"/>
      <c r="G138" s="32"/>
    </row>
    <row r="139" spans="1:7" ht="30.5" x14ac:dyDescent="0.75">
      <c r="A139" s="41" t="s">
        <v>345</v>
      </c>
      <c r="B139" s="27" t="s">
        <v>28</v>
      </c>
      <c r="C139" s="49" t="s">
        <v>7</v>
      </c>
      <c r="D139" s="29"/>
      <c r="E139" s="30"/>
      <c r="F139" s="39"/>
      <c r="G139" s="32"/>
    </row>
    <row r="140" spans="1:7" x14ac:dyDescent="0.75">
      <c r="A140" s="41" t="s">
        <v>346</v>
      </c>
      <c r="B140" s="50" t="s">
        <v>174</v>
      </c>
      <c r="C140" s="49" t="s">
        <v>7</v>
      </c>
      <c r="D140" s="29"/>
      <c r="E140" s="30"/>
      <c r="F140" s="39"/>
      <c r="G140" s="32"/>
    </row>
    <row r="141" spans="1:7" ht="30.5" x14ac:dyDescent="0.75">
      <c r="A141" s="41" t="s">
        <v>347</v>
      </c>
      <c r="B141" s="27" t="s">
        <v>29</v>
      </c>
      <c r="C141" s="49" t="s">
        <v>7</v>
      </c>
      <c r="D141" s="29"/>
      <c r="E141" s="30"/>
      <c r="F141" s="39"/>
      <c r="G141" s="32"/>
    </row>
    <row r="142" spans="1:7" ht="30.5" x14ac:dyDescent="0.75">
      <c r="A142" s="41" t="s">
        <v>348</v>
      </c>
      <c r="B142" s="42" t="s">
        <v>138</v>
      </c>
      <c r="C142" s="49" t="s">
        <v>7</v>
      </c>
      <c r="D142" s="29"/>
      <c r="E142" s="30"/>
      <c r="F142" s="39"/>
      <c r="G142" s="32"/>
    </row>
    <row r="143" spans="1:7" x14ac:dyDescent="0.75">
      <c r="A143" s="41" t="s">
        <v>349</v>
      </c>
      <c r="B143" s="42" t="s">
        <v>151</v>
      </c>
      <c r="C143" s="49" t="s">
        <v>7</v>
      </c>
      <c r="D143" s="29"/>
      <c r="E143" s="30"/>
      <c r="F143" s="39"/>
      <c r="G143" s="32"/>
    </row>
    <row r="144" spans="1:7" x14ac:dyDescent="0.75">
      <c r="A144" s="41" t="s">
        <v>350</v>
      </c>
      <c r="B144" s="48" t="s">
        <v>30</v>
      </c>
      <c r="C144" s="49" t="s">
        <v>6</v>
      </c>
      <c r="D144" s="29"/>
      <c r="E144" s="30"/>
      <c r="F144" s="39"/>
      <c r="G144" s="32"/>
    </row>
    <row r="145" spans="1:7" x14ac:dyDescent="0.75">
      <c r="A145" s="41" t="s">
        <v>351</v>
      </c>
      <c r="B145" s="48" t="s">
        <v>31</v>
      </c>
      <c r="C145" s="49" t="s">
        <v>7</v>
      </c>
      <c r="D145" s="29"/>
      <c r="E145" s="30"/>
      <c r="F145" s="39"/>
      <c r="G145" s="32"/>
    </row>
    <row r="146" spans="1:7" x14ac:dyDescent="0.75">
      <c r="A146" s="41" t="s">
        <v>352</v>
      </c>
      <c r="B146" s="40" t="s">
        <v>94</v>
      </c>
      <c r="C146" s="38" t="s">
        <v>7</v>
      </c>
      <c r="D146" s="29"/>
      <c r="E146" s="30"/>
      <c r="F146" s="39"/>
      <c r="G146" s="32"/>
    </row>
    <row r="147" spans="1:7" s="51" customFormat="1" x14ac:dyDescent="0.75">
      <c r="A147" s="41" t="s">
        <v>353</v>
      </c>
      <c r="B147" s="42" t="s">
        <v>91</v>
      </c>
      <c r="C147" s="43" t="s">
        <v>7</v>
      </c>
      <c r="D147" s="44"/>
      <c r="E147" s="45"/>
      <c r="F147" s="39"/>
      <c r="G147" s="32"/>
    </row>
    <row r="148" spans="1:7" s="51" customFormat="1" x14ac:dyDescent="0.75">
      <c r="A148" s="41" t="s">
        <v>354</v>
      </c>
      <c r="B148" s="42" t="s">
        <v>103</v>
      </c>
      <c r="C148" s="43" t="s">
        <v>7</v>
      </c>
      <c r="D148" s="44"/>
      <c r="E148" s="45"/>
      <c r="F148" s="39"/>
      <c r="G148" s="32"/>
    </row>
    <row r="149" spans="1:7" x14ac:dyDescent="0.75">
      <c r="A149" s="41" t="s">
        <v>355</v>
      </c>
      <c r="B149" s="50" t="s">
        <v>158</v>
      </c>
      <c r="C149" s="49" t="s">
        <v>6</v>
      </c>
      <c r="D149" s="29"/>
      <c r="E149" s="30"/>
      <c r="F149" s="39"/>
      <c r="G149" s="32"/>
    </row>
    <row r="150" spans="1:7" x14ac:dyDescent="0.75">
      <c r="A150" s="41" t="s">
        <v>356</v>
      </c>
      <c r="B150" s="50" t="s">
        <v>159</v>
      </c>
      <c r="C150" s="49" t="s">
        <v>6</v>
      </c>
      <c r="D150" s="29"/>
      <c r="E150" s="30"/>
      <c r="F150" s="39"/>
      <c r="G150" s="32"/>
    </row>
    <row r="151" spans="1:7" ht="17.25" x14ac:dyDescent="0.75">
      <c r="A151" s="41" t="s">
        <v>357</v>
      </c>
      <c r="B151" s="48" t="s">
        <v>207</v>
      </c>
      <c r="C151" s="49" t="s">
        <v>6</v>
      </c>
      <c r="D151" s="29"/>
      <c r="E151" s="30"/>
      <c r="F151" s="39"/>
      <c r="G151" s="32"/>
    </row>
    <row r="152" spans="1:7" x14ac:dyDescent="0.75">
      <c r="A152" s="41" t="s">
        <v>358</v>
      </c>
      <c r="B152" s="42" t="s">
        <v>111</v>
      </c>
      <c r="C152" s="55" t="s">
        <v>6</v>
      </c>
      <c r="D152" s="44"/>
      <c r="E152" s="45"/>
      <c r="F152" s="46"/>
      <c r="G152" s="47"/>
    </row>
    <row r="153" spans="1:7" x14ac:dyDescent="0.75">
      <c r="A153" s="41" t="s">
        <v>359</v>
      </c>
      <c r="B153" s="48" t="s">
        <v>32</v>
      </c>
      <c r="C153" s="49" t="s">
        <v>6</v>
      </c>
      <c r="D153" s="29"/>
      <c r="E153" s="30"/>
      <c r="F153" s="39"/>
      <c r="G153" s="32"/>
    </row>
    <row r="154" spans="1:7" x14ac:dyDescent="0.75">
      <c r="A154" s="41" t="s">
        <v>360</v>
      </c>
      <c r="B154" s="48" t="s">
        <v>215</v>
      </c>
      <c r="C154" s="49" t="s">
        <v>6</v>
      </c>
      <c r="D154" s="29"/>
      <c r="E154" s="30"/>
      <c r="F154" s="39"/>
      <c r="G154" s="32"/>
    </row>
    <row r="155" spans="1:7" x14ac:dyDescent="0.75">
      <c r="A155" s="41" t="s">
        <v>361</v>
      </c>
      <c r="B155" s="40" t="s">
        <v>163</v>
      </c>
      <c r="C155" s="38" t="s">
        <v>6</v>
      </c>
      <c r="D155" s="29"/>
      <c r="E155" s="30"/>
      <c r="F155" s="39"/>
      <c r="G155" s="32"/>
    </row>
    <row r="156" spans="1:7" x14ac:dyDescent="0.75">
      <c r="A156" s="41" t="s">
        <v>362</v>
      </c>
      <c r="B156" s="50" t="s">
        <v>33</v>
      </c>
      <c r="C156" s="49" t="s">
        <v>6</v>
      </c>
      <c r="D156" s="29"/>
      <c r="E156" s="30"/>
      <c r="F156" s="39"/>
      <c r="G156" s="32"/>
    </row>
    <row r="157" spans="1:7" x14ac:dyDescent="0.75">
      <c r="A157" s="41" t="s">
        <v>363</v>
      </c>
      <c r="B157" s="50" t="s">
        <v>34</v>
      </c>
      <c r="C157" s="49" t="s">
        <v>6</v>
      </c>
      <c r="D157" s="29"/>
      <c r="E157" s="30"/>
      <c r="F157" s="39"/>
      <c r="G157" s="32"/>
    </row>
    <row r="158" spans="1:7" x14ac:dyDescent="0.75">
      <c r="A158" s="41" t="s">
        <v>364</v>
      </c>
      <c r="B158" s="50" t="s">
        <v>35</v>
      </c>
      <c r="C158" s="49" t="s">
        <v>6</v>
      </c>
      <c r="D158" s="29"/>
      <c r="E158" s="30"/>
      <c r="F158" s="39"/>
      <c r="G158" s="32"/>
    </row>
    <row r="159" spans="1:7" x14ac:dyDescent="0.75">
      <c r="A159" s="41" t="s">
        <v>365</v>
      </c>
      <c r="B159" s="50" t="s">
        <v>36</v>
      </c>
      <c r="C159" s="49" t="s">
        <v>6</v>
      </c>
      <c r="D159" s="29"/>
      <c r="E159" s="30"/>
      <c r="F159" s="39"/>
      <c r="G159" s="32"/>
    </row>
    <row r="160" spans="1:7" x14ac:dyDescent="0.75">
      <c r="A160" s="41" t="s">
        <v>366</v>
      </c>
      <c r="B160" s="50" t="s">
        <v>37</v>
      </c>
      <c r="C160" s="49" t="s">
        <v>6</v>
      </c>
      <c r="D160" s="29"/>
      <c r="E160" s="30"/>
      <c r="F160" s="39"/>
      <c r="G160" s="32"/>
    </row>
    <row r="161" spans="1:7" x14ac:dyDescent="0.75">
      <c r="A161" s="41" t="s">
        <v>367</v>
      </c>
      <c r="B161" s="50" t="s">
        <v>38</v>
      </c>
      <c r="C161" s="49" t="s">
        <v>6</v>
      </c>
      <c r="D161" s="29"/>
      <c r="E161" s="30"/>
      <c r="F161" s="39"/>
      <c r="G161" s="32"/>
    </row>
    <row r="162" spans="1:7" x14ac:dyDescent="0.75">
      <c r="A162" s="41" t="s">
        <v>368</v>
      </c>
      <c r="B162" s="40" t="s">
        <v>82</v>
      </c>
      <c r="C162" s="38" t="s">
        <v>6</v>
      </c>
      <c r="D162" s="29"/>
      <c r="E162" s="30"/>
      <c r="F162" s="39"/>
      <c r="G162" s="32"/>
    </row>
    <row r="163" spans="1:7" x14ac:dyDescent="0.75">
      <c r="A163" s="41" t="s">
        <v>369</v>
      </c>
      <c r="B163" s="42" t="s">
        <v>83</v>
      </c>
      <c r="C163" s="43" t="s">
        <v>6</v>
      </c>
      <c r="D163" s="44"/>
      <c r="E163" s="45"/>
      <c r="F163" s="46"/>
      <c r="G163" s="47"/>
    </row>
    <row r="164" spans="1:7" x14ac:dyDescent="0.75">
      <c r="A164" s="41" t="s">
        <v>370</v>
      </c>
      <c r="B164" s="40" t="s">
        <v>84</v>
      </c>
      <c r="C164" s="38" t="s">
        <v>6</v>
      </c>
      <c r="D164" s="29"/>
      <c r="E164" s="30"/>
      <c r="F164" s="39"/>
      <c r="G164" s="32"/>
    </row>
    <row r="165" spans="1:7" x14ac:dyDescent="0.75">
      <c r="A165" s="41" t="s">
        <v>371</v>
      </c>
      <c r="B165" s="48" t="s">
        <v>39</v>
      </c>
      <c r="C165" s="49" t="s">
        <v>6</v>
      </c>
      <c r="D165" s="29"/>
      <c r="E165" s="30"/>
      <c r="F165" s="39"/>
      <c r="G165" s="32"/>
    </row>
    <row r="166" spans="1:7" x14ac:dyDescent="0.75">
      <c r="A166" s="41" t="s">
        <v>372</v>
      </c>
      <c r="B166" s="48" t="s">
        <v>104</v>
      </c>
      <c r="C166" s="49" t="s">
        <v>6</v>
      </c>
      <c r="D166" s="29"/>
      <c r="E166" s="30"/>
      <c r="F166" s="39"/>
      <c r="G166" s="32"/>
    </row>
    <row r="167" spans="1:7" x14ac:dyDescent="0.75">
      <c r="A167" s="41" t="s">
        <v>373</v>
      </c>
      <c r="B167" s="48" t="s">
        <v>105</v>
      </c>
      <c r="C167" s="49" t="s">
        <v>6</v>
      </c>
      <c r="D167" s="29"/>
      <c r="E167" s="30"/>
      <c r="F167" s="39"/>
      <c r="G167" s="32"/>
    </row>
    <row r="168" spans="1:7" x14ac:dyDescent="0.75">
      <c r="A168" s="41" t="s">
        <v>374</v>
      </c>
      <c r="B168" s="48" t="s">
        <v>40</v>
      </c>
      <c r="C168" s="49" t="s">
        <v>6</v>
      </c>
      <c r="D168" s="29"/>
      <c r="E168" s="30"/>
      <c r="F168" s="39"/>
      <c r="G168" s="32"/>
    </row>
    <row r="169" spans="1:7" x14ac:dyDescent="0.75">
      <c r="A169" s="41" t="s">
        <v>375</v>
      </c>
      <c r="B169" s="48" t="s">
        <v>41</v>
      </c>
      <c r="C169" s="49" t="s">
        <v>6</v>
      </c>
      <c r="D169" s="29"/>
      <c r="E169" s="30"/>
      <c r="F169" s="39"/>
      <c r="G169" s="32"/>
    </row>
    <row r="170" spans="1:7" x14ac:dyDescent="0.75">
      <c r="A170" s="41" t="s">
        <v>376</v>
      </c>
      <c r="B170" s="42" t="s">
        <v>157</v>
      </c>
      <c r="C170" s="38" t="s">
        <v>6</v>
      </c>
      <c r="D170" s="29"/>
      <c r="E170" s="30"/>
      <c r="F170" s="39"/>
      <c r="G170" s="32"/>
    </row>
    <row r="171" spans="1:7" x14ac:dyDescent="0.75">
      <c r="A171" s="41" t="s">
        <v>377</v>
      </c>
      <c r="B171" s="40" t="s">
        <v>155</v>
      </c>
      <c r="C171" s="38" t="s">
        <v>6</v>
      </c>
      <c r="D171" s="29"/>
      <c r="E171" s="30"/>
      <c r="F171" s="39"/>
      <c r="G171" s="32"/>
    </row>
    <row r="172" spans="1:7" ht="30.5" x14ac:dyDescent="0.75">
      <c r="A172" s="41" t="s">
        <v>378</v>
      </c>
      <c r="B172" s="40" t="s">
        <v>156</v>
      </c>
      <c r="C172" s="38" t="s">
        <v>6</v>
      </c>
      <c r="D172" s="29"/>
      <c r="E172" s="30"/>
      <c r="F172" s="39"/>
      <c r="G172" s="32"/>
    </row>
    <row r="173" spans="1:7" x14ac:dyDescent="0.75">
      <c r="A173" s="41" t="s">
        <v>379</v>
      </c>
      <c r="B173" s="42" t="s">
        <v>98</v>
      </c>
      <c r="C173" s="38" t="s">
        <v>6</v>
      </c>
      <c r="D173" s="29"/>
      <c r="E173" s="30"/>
      <c r="F173" s="39"/>
      <c r="G173" s="32"/>
    </row>
    <row r="174" spans="1:7" x14ac:dyDescent="0.75">
      <c r="A174" s="41" t="s">
        <v>380</v>
      </c>
      <c r="B174" s="42" t="s">
        <v>99</v>
      </c>
      <c r="C174" s="38" t="s">
        <v>6</v>
      </c>
      <c r="D174" s="29"/>
      <c r="E174" s="30"/>
      <c r="F174" s="39"/>
      <c r="G174" s="32"/>
    </row>
    <row r="175" spans="1:7" x14ac:dyDescent="0.75">
      <c r="A175" s="41" t="s">
        <v>381</v>
      </c>
      <c r="B175" s="42" t="s">
        <v>150</v>
      </c>
      <c r="C175" s="38" t="s">
        <v>6</v>
      </c>
      <c r="D175" s="29"/>
      <c r="E175" s="30"/>
      <c r="F175" s="39"/>
      <c r="G175" s="32"/>
    </row>
    <row r="176" spans="1:7" x14ac:dyDescent="0.75">
      <c r="A176" s="41" t="s">
        <v>382</v>
      </c>
      <c r="B176" s="42" t="s">
        <v>70</v>
      </c>
      <c r="C176" s="38" t="s">
        <v>6</v>
      </c>
      <c r="D176" s="29"/>
      <c r="E176" s="30"/>
      <c r="F176" s="39"/>
      <c r="G176" s="32"/>
    </row>
    <row r="177" spans="1:7" x14ac:dyDescent="0.75">
      <c r="A177" s="41" t="s">
        <v>383</v>
      </c>
      <c r="B177" s="40" t="s">
        <v>71</v>
      </c>
      <c r="C177" s="38" t="s">
        <v>6</v>
      </c>
      <c r="D177" s="29"/>
      <c r="E177" s="30"/>
      <c r="F177" s="39"/>
      <c r="G177" s="32"/>
    </row>
    <row r="178" spans="1:7" x14ac:dyDescent="0.75">
      <c r="A178" s="41" t="s">
        <v>384</v>
      </c>
      <c r="B178" s="40" t="s">
        <v>100</v>
      </c>
      <c r="C178" s="38" t="s">
        <v>6</v>
      </c>
      <c r="D178" s="29"/>
      <c r="E178" s="30"/>
      <c r="F178" s="39"/>
      <c r="G178" s="32"/>
    </row>
    <row r="179" spans="1:7" x14ac:dyDescent="0.75">
      <c r="A179" s="41" t="s">
        <v>385</v>
      </c>
      <c r="B179" s="42" t="s">
        <v>101</v>
      </c>
      <c r="C179" s="38" t="s">
        <v>6</v>
      </c>
      <c r="D179" s="29"/>
      <c r="E179" s="30"/>
      <c r="F179" s="39"/>
      <c r="G179" s="32"/>
    </row>
    <row r="180" spans="1:7" x14ac:dyDescent="0.75">
      <c r="A180" s="41" t="s">
        <v>386</v>
      </c>
      <c r="B180" s="40" t="s">
        <v>102</v>
      </c>
      <c r="C180" s="38" t="s">
        <v>6</v>
      </c>
      <c r="D180" s="29"/>
      <c r="E180" s="30"/>
      <c r="F180" s="39"/>
      <c r="G180" s="32"/>
    </row>
    <row r="181" spans="1:7" x14ac:dyDescent="0.75">
      <c r="A181" s="41" t="s">
        <v>387</v>
      </c>
      <c r="B181" s="40" t="s">
        <v>137</v>
      </c>
      <c r="C181" s="38" t="s">
        <v>6</v>
      </c>
      <c r="D181" s="29"/>
      <c r="E181" s="30"/>
      <c r="F181" s="39"/>
      <c r="G181" s="32"/>
    </row>
    <row r="182" spans="1:7" s="51" customFormat="1" x14ac:dyDescent="0.75">
      <c r="A182" s="41" t="s">
        <v>388</v>
      </c>
      <c r="B182" s="42" t="s">
        <v>179</v>
      </c>
      <c r="C182" s="43" t="s">
        <v>6</v>
      </c>
      <c r="D182" s="44"/>
      <c r="E182" s="45"/>
      <c r="F182" s="46"/>
      <c r="G182" s="47"/>
    </row>
    <row r="183" spans="1:7" s="51" customFormat="1" x14ac:dyDescent="0.75">
      <c r="A183" s="41" t="s">
        <v>389</v>
      </c>
      <c r="B183" s="42" t="s">
        <v>113</v>
      </c>
      <c r="C183" s="43" t="s">
        <v>6</v>
      </c>
      <c r="D183" s="44"/>
      <c r="E183" s="45"/>
      <c r="F183" s="39"/>
      <c r="G183" s="32"/>
    </row>
    <row r="184" spans="1:7" s="51" customFormat="1" x14ac:dyDescent="0.75">
      <c r="A184" s="41" t="s">
        <v>390</v>
      </c>
      <c r="B184" s="42" t="s">
        <v>112</v>
      </c>
      <c r="C184" s="43" t="s">
        <v>6</v>
      </c>
      <c r="D184" s="44"/>
      <c r="E184" s="45"/>
      <c r="F184" s="39"/>
      <c r="G184" s="32"/>
    </row>
    <row r="185" spans="1:7" x14ac:dyDescent="0.75">
      <c r="A185" s="41" t="s">
        <v>391</v>
      </c>
      <c r="B185" s="48" t="s">
        <v>42</v>
      </c>
      <c r="C185" s="49" t="s">
        <v>6</v>
      </c>
      <c r="D185" s="29"/>
      <c r="E185" s="30"/>
      <c r="F185" s="39"/>
      <c r="G185" s="32"/>
    </row>
    <row r="186" spans="1:7" ht="16" thickBot="1" x14ac:dyDescent="0.9">
      <c r="A186" s="41" t="s">
        <v>392</v>
      </c>
      <c r="B186" s="42" t="s">
        <v>43</v>
      </c>
      <c r="C186" s="49" t="s">
        <v>6</v>
      </c>
      <c r="D186" s="29"/>
      <c r="E186" s="30"/>
      <c r="F186" s="39"/>
      <c r="G186" s="32"/>
    </row>
    <row r="187" spans="1:7" s="52" customFormat="1" ht="16.25" thickBot="1" x14ac:dyDescent="0.9">
      <c r="A187" s="147" t="s">
        <v>198</v>
      </c>
      <c r="B187" s="148"/>
      <c r="C187" s="59"/>
      <c r="D187" s="60"/>
      <c r="E187" s="61"/>
      <c r="F187" s="35"/>
      <c r="G187" s="36"/>
    </row>
    <row r="188" spans="1:7" x14ac:dyDescent="0.75">
      <c r="A188" s="41" t="s">
        <v>393</v>
      </c>
      <c r="B188" s="48" t="s">
        <v>154</v>
      </c>
      <c r="C188" s="38" t="s">
        <v>6</v>
      </c>
      <c r="D188" s="29"/>
      <c r="E188" s="30"/>
      <c r="F188" s="39"/>
      <c r="G188" s="32"/>
    </row>
    <row r="189" spans="1:7" x14ac:dyDescent="0.75">
      <c r="A189" s="41" t="s">
        <v>394</v>
      </c>
      <c r="B189" s="48" t="s">
        <v>116</v>
      </c>
      <c r="C189" s="38" t="s">
        <v>6</v>
      </c>
      <c r="D189" s="29"/>
      <c r="E189" s="30"/>
      <c r="F189" s="39"/>
      <c r="G189" s="32"/>
    </row>
    <row r="190" spans="1:7" x14ac:dyDescent="0.75">
      <c r="A190" s="41" t="s">
        <v>395</v>
      </c>
      <c r="B190" s="48" t="s">
        <v>117</v>
      </c>
      <c r="C190" s="38" t="s">
        <v>6</v>
      </c>
      <c r="D190" s="29"/>
      <c r="E190" s="30"/>
      <c r="F190" s="39"/>
      <c r="G190" s="32"/>
    </row>
    <row r="191" spans="1:7" x14ac:dyDescent="0.75">
      <c r="A191" s="41" t="s">
        <v>396</v>
      </c>
      <c r="B191" s="48" t="s">
        <v>118</v>
      </c>
      <c r="C191" s="38" t="s">
        <v>6</v>
      </c>
      <c r="D191" s="29"/>
      <c r="E191" s="30"/>
      <c r="F191" s="39"/>
      <c r="G191" s="32"/>
    </row>
    <row r="192" spans="1:7" x14ac:dyDescent="0.75">
      <c r="A192" s="41" t="s">
        <v>397</v>
      </c>
      <c r="B192" s="48" t="s">
        <v>172</v>
      </c>
      <c r="C192" s="38" t="s">
        <v>6</v>
      </c>
      <c r="D192" s="29"/>
      <c r="E192" s="30"/>
      <c r="F192" s="39"/>
      <c r="G192" s="32"/>
    </row>
    <row r="193" spans="1:7" x14ac:dyDescent="0.75">
      <c r="A193" s="41" t="s">
        <v>398</v>
      </c>
      <c r="B193" s="48" t="s">
        <v>119</v>
      </c>
      <c r="C193" s="38" t="s">
        <v>6</v>
      </c>
      <c r="D193" s="29"/>
      <c r="E193" s="30"/>
      <c r="F193" s="39"/>
      <c r="G193" s="32"/>
    </row>
    <row r="194" spans="1:7" x14ac:dyDescent="0.75">
      <c r="A194" s="41" t="s">
        <v>399</v>
      </c>
      <c r="B194" s="48" t="s">
        <v>120</v>
      </c>
      <c r="C194" s="38" t="s">
        <v>6</v>
      </c>
      <c r="D194" s="29"/>
      <c r="E194" s="30"/>
      <c r="F194" s="39"/>
      <c r="G194" s="32"/>
    </row>
    <row r="195" spans="1:7" x14ac:dyDescent="0.75">
      <c r="A195" s="41" t="s">
        <v>400</v>
      </c>
      <c r="B195" s="48" t="s">
        <v>121</v>
      </c>
      <c r="C195" s="38" t="s">
        <v>6</v>
      </c>
      <c r="D195" s="29"/>
      <c r="E195" s="30"/>
      <c r="F195" s="39"/>
      <c r="G195" s="32"/>
    </row>
    <row r="196" spans="1:7" x14ac:dyDescent="0.75">
      <c r="A196" s="41" t="s">
        <v>401</v>
      </c>
      <c r="B196" s="48" t="s">
        <v>122</v>
      </c>
      <c r="C196" s="38" t="s">
        <v>6</v>
      </c>
      <c r="D196" s="29"/>
      <c r="E196" s="30"/>
      <c r="F196" s="39"/>
      <c r="G196" s="32"/>
    </row>
    <row r="197" spans="1:7" x14ac:dyDescent="0.75">
      <c r="A197" s="41" t="s">
        <v>402</v>
      </c>
      <c r="B197" s="50" t="s">
        <v>171</v>
      </c>
      <c r="C197" s="38" t="s">
        <v>6</v>
      </c>
      <c r="D197" s="29"/>
      <c r="E197" s="30"/>
      <c r="F197" s="39"/>
      <c r="G197" s="32"/>
    </row>
    <row r="198" spans="1:7" x14ac:dyDescent="0.75">
      <c r="A198" s="41" t="s">
        <v>403</v>
      </c>
      <c r="B198" s="48" t="s">
        <v>124</v>
      </c>
      <c r="C198" s="38" t="s">
        <v>6</v>
      </c>
      <c r="D198" s="29"/>
      <c r="E198" s="30"/>
      <c r="F198" s="39"/>
      <c r="G198" s="32"/>
    </row>
    <row r="199" spans="1:7" x14ac:dyDescent="0.75">
      <c r="A199" s="41" t="s">
        <v>404</v>
      </c>
      <c r="B199" s="48" t="s">
        <v>125</v>
      </c>
      <c r="C199" s="38" t="s">
        <v>6</v>
      </c>
      <c r="D199" s="29"/>
      <c r="E199" s="30"/>
      <c r="F199" s="39"/>
      <c r="G199" s="32"/>
    </row>
    <row r="200" spans="1:7" x14ac:dyDescent="0.75">
      <c r="A200" s="41" t="s">
        <v>405</v>
      </c>
      <c r="B200" s="48" t="s">
        <v>126</v>
      </c>
      <c r="C200" s="38" t="s">
        <v>6</v>
      </c>
      <c r="D200" s="29"/>
      <c r="E200" s="30"/>
      <c r="F200" s="39"/>
      <c r="G200" s="32"/>
    </row>
    <row r="201" spans="1:7" x14ac:dyDescent="0.75">
      <c r="A201" s="41" t="s">
        <v>406</v>
      </c>
      <c r="B201" s="48" t="s">
        <v>127</v>
      </c>
      <c r="C201" s="38" t="s">
        <v>6</v>
      </c>
      <c r="D201" s="29"/>
      <c r="E201" s="30"/>
      <c r="F201" s="39"/>
      <c r="G201" s="32"/>
    </row>
    <row r="202" spans="1:7" x14ac:dyDescent="0.75">
      <c r="A202" s="41" t="s">
        <v>407</v>
      </c>
      <c r="B202" s="48" t="s">
        <v>128</v>
      </c>
      <c r="C202" s="38" t="s">
        <v>6</v>
      </c>
      <c r="D202" s="29"/>
      <c r="E202" s="30"/>
      <c r="F202" s="39"/>
      <c r="G202" s="32"/>
    </row>
    <row r="203" spans="1:7" x14ac:dyDescent="0.75">
      <c r="A203" s="41" t="s">
        <v>408</v>
      </c>
      <c r="B203" s="50" t="s">
        <v>123</v>
      </c>
      <c r="C203" s="38" t="s">
        <v>6</v>
      </c>
      <c r="D203" s="29"/>
      <c r="E203" s="30"/>
      <c r="F203" s="39"/>
      <c r="G203" s="32"/>
    </row>
    <row r="204" spans="1:7" x14ac:dyDescent="0.75">
      <c r="A204" s="41" t="s">
        <v>409</v>
      </c>
      <c r="B204" s="48" t="s">
        <v>129</v>
      </c>
      <c r="C204" s="38" t="s">
        <v>6</v>
      </c>
      <c r="D204" s="29"/>
      <c r="E204" s="30"/>
      <c r="F204" s="39"/>
      <c r="G204" s="32"/>
    </row>
    <row r="205" spans="1:7" x14ac:dyDescent="0.75">
      <c r="A205" s="41" t="s">
        <v>410</v>
      </c>
      <c r="B205" s="48" t="s">
        <v>130</v>
      </c>
      <c r="C205" s="38" t="s">
        <v>6</v>
      </c>
      <c r="D205" s="29"/>
      <c r="E205" s="30"/>
      <c r="F205" s="39"/>
      <c r="G205" s="32"/>
    </row>
    <row r="206" spans="1:7" x14ac:dyDescent="0.75">
      <c r="A206" s="41" t="s">
        <v>411</v>
      </c>
      <c r="B206" s="48" t="s">
        <v>131</v>
      </c>
      <c r="C206" s="38" t="s">
        <v>6</v>
      </c>
      <c r="D206" s="29"/>
      <c r="E206" s="30"/>
      <c r="F206" s="39"/>
      <c r="G206" s="32"/>
    </row>
    <row r="207" spans="1:7" x14ac:dyDescent="0.75">
      <c r="A207" s="41" t="s">
        <v>412</v>
      </c>
      <c r="B207" s="48" t="s">
        <v>132</v>
      </c>
      <c r="C207" s="38" t="s">
        <v>6</v>
      </c>
      <c r="D207" s="29"/>
      <c r="E207" s="30"/>
      <c r="F207" s="39"/>
      <c r="G207" s="32"/>
    </row>
    <row r="208" spans="1:7" x14ac:dyDescent="0.75">
      <c r="A208" s="41" t="s">
        <v>413</v>
      </c>
      <c r="B208" s="48" t="s">
        <v>133</v>
      </c>
      <c r="C208" s="49" t="s">
        <v>7</v>
      </c>
      <c r="D208" s="29"/>
      <c r="E208" s="30"/>
      <c r="F208" s="39"/>
      <c r="G208" s="32"/>
    </row>
    <row r="209" spans="1:7" x14ac:dyDescent="0.75">
      <c r="A209" s="41" t="s">
        <v>414</v>
      </c>
      <c r="B209" s="48" t="s">
        <v>134</v>
      </c>
      <c r="C209" s="49" t="s">
        <v>7</v>
      </c>
      <c r="D209" s="29"/>
      <c r="E209" s="30"/>
      <c r="F209" s="39"/>
      <c r="G209" s="32"/>
    </row>
    <row r="210" spans="1:7" x14ac:dyDescent="0.75">
      <c r="A210" s="41" t="s">
        <v>415</v>
      </c>
      <c r="B210" s="48" t="s">
        <v>135</v>
      </c>
      <c r="C210" s="49" t="s">
        <v>7</v>
      </c>
      <c r="D210" s="29"/>
      <c r="E210" s="30"/>
      <c r="F210" s="39"/>
      <c r="G210" s="32"/>
    </row>
    <row r="211" spans="1:7" x14ac:dyDescent="0.75">
      <c r="A211" s="41" t="s">
        <v>416</v>
      </c>
      <c r="B211" s="58" t="s">
        <v>44</v>
      </c>
      <c r="C211" s="38" t="s">
        <v>6</v>
      </c>
      <c r="D211" s="29"/>
      <c r="E211" s="30"/>
      <c r="F211" s="39"/>
      <c r="G211" s="32"/>
    </row>
    <row r="212" spans="1:7" x14ac:dyDescent="0.75">
      <c r="A212" s="41" t="s">
        <v>463</v>
      </c>
      <c r="B212" s="48" t="s">
        <v>451</v>
      </c>
      <c r="C212" s="49" t="s">
        <v>6</v>
      </c>
      <c r="D212" s="29"/>
      <c r="E212" s="30"/>
      <c r="F212" s="39"/>
      <c r="G212" s="32"/>
    </row>
    <row r="213" spans="1:7" x14ac:dyDescent="0.75">
      <c r="A213" s="41" t="s">
        <v>417</v>
      </c>
      <c r="B213" s="48" t="s">
        <v>459</v>
      </c>
      <c r="C213" s="49" t="s">
        <v>6</v>
      </c>
      <c r="D213" s="29"/>
      <c r="E213" s="30"/>
      <c r="F213" s="39"/>
      <c r="G213" s="32"/>
    </row>
    <row r="214" spans="1:7" x14ac:dyDescent="0.75">
      <c r="A214" s="41" t="s">
        <v>464</v>
      </c>
      <c r="B214" s="48" t="s">
        <v>452</v>
      </c>
      <c r="C214" s="49" t="s">
        <v>6</v>
      </c>
      <c r="D214" s="29"/>
      <c r="E214" s="30"/>
      <c r="F214" s="39"/>
      <c r="G214" s="32"/>
    </row>
    <row r="215" spans="1:7" x14ac:dyDescent="0.75">
      <c r="A215" s="41" t="s">
        <v>418</v>
      </c>
      <c r="B215" s="48" t="s">
        <v>453</v>
      </c>
      <c r="C215" s="49" t="s">
        <v>6</v>
      </c>
      <c r="D215" s="29"/>
      <c r="E215" s="30"/>
      <c r="F215" s="39"/>
      <c r="G215" s="32"/>
    </row>
    <row r="216" spans="1:7" x14ac:dyDescent="0.75">
      <c r="A216" s="41" t="s">
        <v>419</v>
      </c>
      <c r="B216" s="48" t="s">
        <v>454</v>
      </c>
      <c r="C216" s="49" t="s">
        <v>6</v>
      </c>
      <c r="D216" s="29"/>
      <c r="E216" s="30"/>
      <c r="F216" s="39"/>
      <c r="G216" s="32"/>
    </row>
    <row r="217" spans="1:7" x14ac:dyDescent="0.75">
      <c r="A217" s="41" t="s">
        <v>465</v>
      </c>
      <c r="B217" s="48" t="s">
        <v>45</v>
      </c>
      <c r="C217" s="49" t="s">
        <v>6</v>
      </c>
      <c r="D217" s="29"/>
      <c r="E217" s="30"/>
      <c r="F217" s="39"/>
      <c r="G217" s="32"/>
    </row>
    <row r="218" spans="1:7" x14ac:dyDescent="0.75">
      <c r="A218" s="41" t="s">
        <v>466</v>
      </c>
      <c r="B218" s="48" t="s">
        <v>46</v>
      </c>
      <c r="C218" s="49" t="s">
        <v>6</v>
      </c>
      <c r="D218" s="29"/>
      <c r="E218" s="30"/>
      <c r="F218" s="39"/>
      <c r="G218" s="32"/>
    </row>
    <row r="219" spans="1:7" x14ac:dyDescent="0.75">
      <c r="A219" s="41" t="s">
        <v>420</v>
      </c>
      <c r="B219" s="48" t="s">
        <v>136</v>
      </c>
      <c r="C219" s="49" t="s">
        <v>6</v>
      </c>
      <c r="D219" s="29"/>
      <c r="E219" s="30"/>
      <c r="F219" s="39"/>
      <c r="G219" s="32"/>
    </row>
    <row r="220" spans="1:7" x14ac:dyDescent="0.75">
      <c r="A220" s="41" t="s">
        <v>421</v>
      </c>
      <c r="B220" s="48" t="s">
        <v>216</v>
      </c>
      <c r="C220" s="49" t="s">
        <v>6</v>
      </c>
      <c r="D220" s="29"/>
      <c r="E220" s="30"/>
      <c r="F220" s="39"/>
      <c r="G220" s="32"/>
    </row>
    <row r="221" spans="1:7" x14ac:dyDescent="0.75">
      <c r="A221" s="41" t="s">
        <v>422</v>
      </c>
      <c r="B221" s="48" t="s">
        <v>47</v>
      </c>
      <c r="C221" s="49" t="s">
        <v>7</v>
      </c>
      <c r="D221" s="29"/>
      <c r="E221" s="30"/>
      <c r="F221" s="39"/>
      <c r="G221" s="32"/>
    </row>
    <row r="222" spans="1:7" x14ac:dyDescent="0.75">
      <c r="A222" s="41" t="s">
        <v>423</v>
      </c>
      <c r="B222" s="48" t="s">
        <v>48</v>
      </c>
      <c r="C222" s="49" t="s">
        <v>7</v>
      </c>
      <c r="D222" s="29"/>
      <c r="E222" s="30"/>
      <c r="F222" s="39"/>
      <c r="G222" s="32"/>
    </row>
    <row r="223" spans="1:7" x14ac:dyDescent="0.75">
      <c r="A223" s="41" t="s">
        <v>424</v>
      </c>
      <c r="B223" s="48" t="s">
        <v>49</v>
      </c>
      <c r="C223" s="49" t="s">
        <v>7</v>
      </c>
      <c r="D223" s="29"/>
      <c r="E223" s="30"/>
      <c r="F223" s="39"/>
      <c r="G223" s="32"/>
    </row>
    <row r="224" spans="1:7" x14ac:dyDescent="0.75">
      <c r="A224" s="41" t="s">
        <v>425</v>
      </c>
      <c r="B224" s="48" t="s">
        <v>50</v>
      </c>
      <c r="C224" s="49" t="s">
        <v>7</v>
      </c>
      <c r="D224" s="29"/>
      <c r="E224" s="30"/>
      <c r="F224" s="39"/>
      <c r="G224" s="32"/>
    </row>
    <row r="225" spans="1:7" x14ac:dyDescent="0.75">
      <c r="A225" s="41" t="s">
        <v>426</v>
      </c>
      <c r="B225" s="48" t="s">
        <v>51</v>
      </c>
      <c r="C225" s="49" t="s">
        <v>7</v>
      </c>
      <c r="D225" s="29"/>
      <c r="E225" s="30"/>
      <c r="F225" s="39"/>
      <c r="G225" s="32"/>
    </row>
    <row r="226" spans="1:7" x14ac:dyDescent="0.75">
      <c r="A226" s="41" t="s">
        <v>427</v>
      </c>
      <c r="B226" s="48" t="s">
        <v>52</v>
      </c>
      <c r="C226" s="49" t="s">
        <v>7</v>
      </c>
      <c r="D226" s="29"/>
      <c r="E226" s="30"/>
      <c r="F226" s="39"/>
      <c r="G226" s="32"/>
    </row>
    <row r="227" spans="1:7" x14ac:dyDescent="0.75">
      <c r="A227" s="41" t="s">
        <v>428</v>
      </c>
      <c r="B227" s="48" t="s">
        <v>53</v>
      </c>
      <c r="C227" s="49" t="s">
        <v>7</v>
      </c>
      <c r="D227" s="29"/>
      <c r="E227" s="30"/>
      <c r="F227" s="39"/>
      <c r="G227" s="32"/>
    </row>
    <row r="228" spans="1:7" s="51" customFormat="1" x14ac:dyDescent="0.75">
      <c r="A228" s="41" t="s">
        <v>429</v>
      </c>
      <c r="B228" s="50" t="s">
        <v>54</v>
      </c>
      <c r="C228" s="55" t="s">
        <v>7</v>
      </c>
      <c r="D228" s="44"/>
      <c r="E228" s="45"/>
      <c r="F228" s="39"/>
      <c r="G228" s="47"/>
    </row>
    <row r="229" spans="1:7" x14ac:dyDescent="0.75">
      <c r="A229" s="41" t="s">
        <v>430</v>
      </c>
      <c r="B229" s="48" t="s">
        <v>180</v>
      </c>
      <c r="C229" s="49" t="s">
        <v>6</v>
      </c>
      <c r="D229" s="29"/>
      <c r="E229" s="30"/>
      <c r="F229" s="39"/>
      <c r="G229" s="32"/>
    </row>
    <row r="230" spans="1:7" x14ac:dyDescent="0.75">
      <c r="A230" s="41" t="s">
        <v>431</v>
      </c>
      <c r="B230" s="48" t="s">
        <v>55</v>
      </c>
      <c r="C230" s="49" t="s">
        <v>6</v>
      </c>
      <c r="D230" s="29"/>
      <c r="E230" s="30"/>
      <c r="F230" s="39"/>
      <c r="G230" s="32"/>
    </row>
    <row r="231" spans="1:7" x14ac:dyDescent="0.75">
      <c r="A231" s="41" t="s">
        <v>432</v>
      </c>
      <c r="B231" s="48" t="s">
        <v>56</v>
      </c>
      <c r="C231" s="49" t="s">
        <v>6</v>
      </c>
      <c r="D231" s="29"/>
      <c r="E231" s="30"/>
      <c r="F231" s="39"/>
      <c r="G231" s="32"/>
    </row>
    <row r="232" spans="1:7" x14ac:dyDescent="0.75">
      <c r="A232" s="41" t="s">
        <v>433</v>
      </c>
      <c r="B232" s="48" t="s">
        <v>57</v>
      </c>
      <c r="C232" s="49" t="s">
        <v>6</v>
      </c>
      <c r="D232" s="29"/>
      <c r="E232" s="30"/>
      <c r="F232" s="39"/>
      <c r="G232" s="32"/>
    </row>
    <row r="233" spans="1:7" x14ac:dyDescent="0.75">
      <c r="A233" s="41" t="s">
        <v>434</v>
      </c>
      <c r="B233" s="48" t="s">
        <v>58</v>
      </c>
      <c r="C233" s="49" t="s">
        <v>6</v>
      </c>
      <c r="D233" s="29"/>
      <c r="E233" s="30"/>
      <c r="F233" s="39"/>
      <c r="G233" s="32"/>
    </row>
    <row r="234" spans="1:7" x14ac:dyDescent="0.75">
      <c r="A234" s="41" t="s">
        <v>435</v>
      </c>
      <c r="B234" s="48" t="s">
        <v>59</v>
      </c>
      <c r="C234" s="49" t="s">
        <v>6</v>
      </c>
      <c r="D234" s="29"/>
      <c r="E234" s="30"/>
      <c r="F234" s="39"/>
      <c r="G234" s="32"/>
    </row>
    <row r="235" spans="1:7" x14ac:dyDescent="0.75">
      <c r="A235" s="41" t="s">
        <v>436</v>
      </c>
      <c r="B235" s="48" t="s">
        <v>60</v>
      </c>
      <c r="C235" s="49" t="s">
        <v>6</v>
      </c>
      <c r="D235" s="29"/>
      <c r="E235" s="30"/>
      <c r="F235" s="39"/>
      <c r="G235" s="32"/>
    </row>
    <row r="236" spans="1:7" x14ac:dyDescent="0.75">
      <c r="A236" s="41" t="s">
        <v>437</v>
      </c>
      <c r="B236" s="48" t="s">
        <v>61</v>
      </c>
      <c r="C236" s="49" t="s">
        <v>6</v>
      </c>
      <c r="D236" s="29"/>
      <c r="E236" s="30"/>
      <c r="F236" s="39"/>
      <c r="G236" s="32"/>
    </row>
    <row r="237" spans="1:7" x14ac:dyDescent="0.75">
      <c r="A237" s="41" t="s">
        <v>438</v>
      </c>
      <c r="B237" s="48" t="s">
        <v>62</v>
      </c>
      <c r="C237" s="49" t="s">
        <v>6</v>
      </c>
      <c r="D237" s="29"/>
      <c r="E237" s="30"/>
      <c r="F237" s="39"/>
      <c r="G237" s="32"/>
    </row>
    <row r="238" spans="1:7" x14ac:dyDescent="0.75">
      <c r="A238" s="41" t="s">
        <v>439</v>
      </c>
      <c r="B238" s="48" t="s">
        <v>63</v>
      </c>
      <c r="C238" s="49" t="s">
        <v>6</v>
      </c>
      <c r="D238" s="29"/>
      <c r="E238" s="30"/>
      <c r="F238" s="39"/>
      <c r="G238" s="32"/>
    </row>
    <row r="239" spans="1:7" x14ac:dyDescent="0.75">
      <c r="A239" s="41" t="s">
        <v>440</v>
      </c>
      <c r="B239" s="48" t="s">
        <v>64</v>
      </c>
      <c r="C239" s="49" t="s">
        <v>6</v>
      </c>
      <c r="D239" s="29"/>
      <c r="E239" s="30"/>
      <c r="F239" s="39"/>
      <c r="G239" s="32"/>
    </row>
    <row r="240" spans="1:7" x14ac:dyDescent="0.75">
      <c r="A240" s="41" t="s">
        <v>441</v>
      </c>
      <c r="B240" s="48" t="s">
        <v>106</v>
      </c>
      <c r="C240" s="49" t="s">
        <v>6</v>
      </c>
      <c r="D240" s="29"/>
      <c r="E240" s="30"/>
      <c r="F240" s="39"/>
      <c r="G240" s="32"/>
    </row>
    <row r="241" spans="1:7" ht="17.25" x14ac:dyDescent="0.75">
      <c r="A241" s="41" t="s">
        <v>442</v>
      </c>
      <c r="B241" s="27" t="s">
        <v>208</v>
      </c>
      <c r="C241" s="49" t="s">
        <v>6</v>
      </c>
      <c r="D241" s="29"/>
      <c r="E241" s="30"/>
      <c r="F241" s="39"/>
      <c r="G241" s="32"/>
    </row>
    <row r="242" spans="1:7" ht="20" customHeight="1" x14ac:dyDescent="0.75">
      <c r="A242" s="41" t="s">
        <v>443</v>
      </c>
      <c r="B242" s="27" t="s">
        <v>209</v>
      </c>
      <c r="C242" s="49" t="s">
        <v>6</v>
      </c>
      <c r="D242" s="29"/>
      <c r="E242" s="30"/>
      <c r="F242" s="39"/>
      <c r="G242" s="32"/>
    </row>
    <row r="243" spans="1:7" ht="17.5" customHeight="1" x14ac:dyDescent="0.75">
      <c r="A243" s="41" t="s">
        <v>444</v>
      </c>
      <c r="B243" s="27" t="s">
        <v>210</v>
      </c>
      <c r="C243" s="49" t="s">
        <v>6</v>
      </c>
      <c r="D243" s="29"/>
      <c r="E243" s="30"/>
      <c r="F243" s="39"/>
      <c r="G243" s="32"/>
    </row>
    <row r="244" spans="1:7" ht="19.75" customHeight="1" thickBot="1" x14ac:dyDescent="0.9">
      <c r="A244" s="41" t="s">
        <v>445</v>
      </c>
      <c r="B244" s="27" t="s">
        <v>211</v>
      </c>
      <c r="C244" s="49" t="s">
        <v>6</v>
      </c>
      <c r="D244" s="29"/>
      <c r="E244" s="30"/>
      <c r="F244" s="39"/>
      <c r="G244" s="32"/>
    </row>
    <row r="245" spans="1:7" s="52" customFormat="1" ht="16.25" thickBot="1" x14ac:dyDescent="0.9">
      <c r="A245" s="135" t="s">
        <v>199</v>
      </c>
      <c r="B245" s="136"/>
      <c r="C245" s="59"/>
      <c r="D245" s="60"/>
      <c r="E245" s="61"/>
      <c r="F245" s="35"/>
      <c r="G245" s="36"/>
    </row>
    <row r="246" spans="1:7" x14ac:dyDescent="0.75">
      <c r="A246" s="62" t="s">
        <v>446</v>
      </c>
      <c r="B246" s="63" t="s">
        <v>65</v>
      </c>
      <c r="C246" s="64" t="s">
        <v>4</v>
      </c>
      <c r="D246" s="29"/>
      <c r="E246" s="30"/>
      <c r="F246" s="31"/>
      <c r="G246" s="32"/>
    </row>
    <row r="247" spans="1:7" x14ac:dyDescent="0.75">
      <c r="A247" s="62" t="s">
        <v>447</v>
      </c>
      <c r="B247" s="65" t="s">
        <v>66</v>
      </c>
      <c r="C247" s="56" t="s">
        <v>4</v>
      </c>
      <c r="D247" s="29"/>
      <c r="E247" s="30"/>
      <c r="F247" s="31"/>
      <c r="G247" s="32"/>
    </row>
    <row r="248" spans="1:7" x14ac:dyDescent="0.75">
      <c r="A248" s="62" t="s">
        <v>448</v>
      </c>
      <c r="B248" s="65" t="s">
        <v>67</v>
      </c>
      <c r="C248" s="56" t="s">
        <v>4</v>
      </c>
      <c r="D248" s="29"/>
      <c r="E248" s="30"/>
      <c r="F248" s="31"/>
      <c r="G248" s="32"/>
    </row>
    <row r="249" spans="1:7" ht="30.5" x14ac:dyDescent="0.75">
      <c r="A249" s="62" t="s">
        <v>449</v>
      </c>
      <c r="B249" s="65" t="s">
        <v>68</v>
      </c>
      <c r="C249" s="56" t="s">
        <v>4</v>
      </c>
      <c r="D249" s="29"/>
      <c r="E249" s="30"/>
      <c r="F249" s="31"/>
      <c r="G249" s="32"/>
    </row>
    <row r="250" spans="1:7" ht="16" thickBot="1" x14ac:dyDescent="0.9">
      <c r="A250" s="62" t="s">
        <v>450</v>
      </c>
      <c r="B250" s="66" t="s">
        <v>69</v>
      </c>
      <c r="C250" s="67" t="s">
        <v>4</v>
      </c>
      <c r="D250" s="68"/>
      <c r="E250" s="69"/>
      <c r="F250" s="70"/>
      <c r="G250" s="71"/>
    </row>
  </sheetData>
  <mergeCells count="12">
    <mergeCell ref="D5:G5"/>
    <mergeCell ref="D6:E6"/>
    <mergeCell ref="F6:G6"/>
    <mergeCell ref="A245:B245"/>
    <mergeCell ref="A5:A6"/>
    <mergeCell ref="B5:B6"/>
    <mergeCell ref="C5:C6"/>
    <mergeCell ref="A15:B15"/>
    <mergeCell ref="A24:B24"/>
    <mergeCell ref="A86:B86"/>
    <mergeCell ref="A131:B131"/>
    <mergeCell ref="A187:B187"/>
  </mergeCells>
  <pageMargins left="0.74803149606299213" right="0.74803149606299213" top="0.98425196850393704" bottom="0.98425196850393704" header="0.51181102362204722" footer="0.51181102362204722"/>
  <pageSetup paperSize="9" scale="45" fitToHeight="3" orientation="portrait" verticalDpi="4294967292" r:id="rId1"/>
  <headerFooter>
    <oddHeader>&amp;C&amp;"Arial,Gras"&amp;14&amp;K000000Projet d'Electrification Rurale, Periurbaine et Urbaine</oddHeader>
    <oddFooter>&amp;C&amp;"Arial,Gras"&amp;14&amp;K000000Lot1 Tillabéri et Dosso       Page  &amp;P   de 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264"/>
  <sheetViews>
    <sheetView zoomScale="80" zoomScaleNormal="80" zoomScalePageLayoutView="88" workbookViewId="0">
      <pane xSplit="3" ySplit="6" topLeftCell="D239" activePane="bottomRight" state="frozen"/>
      <selection pane="topRight" activeCell="D1" sqref="D1"/>
      <selection pane="bottomLeft" activeCell="A7" sqref="A7"/>
      <selection pane="bottomRight" activeCell="D1" sqref="D1:I1048576"/>
    </sheetView>
  </sheetViews>
  <sheetFormatPr baseColWidth="10" defaultColWidth="12.54296875" defaultRowHeight="15.5" x14ac:dyDescent="0.75"/>
  <cols>
    <col min="1" max="1" width="13.40625" style="5" customWidth="1"/>
    <col min="2" max="2" width="70.86328125" style="5" customWidth="1"/>
    <col min="3" max="3" width="13.1328125" style="7" bestFit="1" customWidth="1"/>
    <col min="4" max="4" width="9.54296875" style="72" bestFit="1" customWidth="1"/>
    <col min="5" max="5" width="13" style="7" bestFit="1" customWidth="1"/>
    <col min="6" max="6" width="18.7265625" style="7" bestFit="1" customWidth="1"/>
    <col min="7" max="7" width="11.6328125" style="7" bestFit="1" customWidth="1"/>
    <col min="8" max="8" width="13.36328125" style="7" customWidth="1"/>
    <col min="9" max="9" width="14.36328125" style="73" bestFit="1" customWidth="1"/>
    <col min="10" max="10" width="11.7265625" style="72" customWidth="1"/>
    <col min="11" max="11" width="8.86328125" style="7" customWidth="1"/>
    <col min="12" max="12" width="18.7265625" style="7" customWidth="1"/>
    <col min="13" max="13" width="16.7265625" style="7" customWidth="1"/>
    <col min="14" max="14" width="18.7265625" style="7" customWidth="1"/>
    <col min="15" max="15" width="18.7265625" style="73" customWidth="1"/>
    <col min="16" max="16384" width="12.54296875" style="5"/>
  </cols>
  <sheetData>
    <row r="1" spans="1:15" ht="18" x14ac:dyDescent="0.75">
      <c r="A1" s="2" t="s">
        <v>217</v>
      </c>
      <c r="B1" s="3"/>
    </row>
    <row r="2" spans="1:15" ht="16" x14ac:dyDescent="0.75">
      <c r="A2" s="6" t="s">
        <v>218</v>
      </c>
      <c r="B2" s="5" t="s">
        <v>219</v>
      </c>
    </row>
    <row r="3" spans="1:15" x14ac:dyDescent="0.75">
      <c r="A3" s="7"/>
      <c r="B3" s="8"/>
      <c r="C3" s="8"/>
    </row>
    <row r="4" spans="1:15" ht="16.25" thickBot="1" x14ac:dyDescent="0.9">
      <c r="A4" s="9"/>
      <c r="E4" s="72"/>
      <c r="F4" s="72"/>
      <c r="G4" s="72"/>
      <c r="H4" s="72"/>
      <c r="K4" s="72"/>
      <c r="L4" s="72"/>
      <c r="M4" s="72"/>
      <c r="N4" s="72"/>
    </row>
    <row r="5" spans="1:15" s="80" customFormat="1" ht="26.25" customHeight="1" thickTop="1" x14ac:dyDescent="0.75">
      <c r="A5" s="154" t="s">
        <v>204</v>
      </c>
      <c r="B5" s="155" t="s">
        <v>0</v>
      </c>
      <c r="C5" s="156" t="s">
        <v>1</v>
      </c>
      <c r="D5" s="169" t="s">
        <v>220</v>
      </c>
      <c r="E5" s="170"/>
      <c r="F5" s="170"/>
      <c r="G5" s="170"/>
      <c r="H5" s="170"/>
      <c r="I5" s="171"/>
      <c r="J5" s="154" t="s">
        <v>221</v>
      </c>
      <c r="K5" s="155"/>
      <c r="L5" s="155"/>
      <c r="M5" s="155"/>
      <c r="N5" s="155"/>
      <c r="O5" s="156"/>
    </row>
    <row r="6" spans="1:15" s="80" customFormat="1" ht="15.5" customHeight="1" x14ac:dyDescent="0.75">
      <c r="A6" s="164"/>
      <c r="B6" s="165"/>
      <c r="C6" s="166"/>
      <c r="D6" s="81" t="s">
        <v>90</v>
      </c>
      <c r="E6" s="167" t="s">
        <v>181</v>
      </c>
      <c r="F6" s="168"/>
      <c r="G6" s="167" t="s">
        <v>177</v>
      </c>
      <c r="H6" s="168"/>
      <c r="I6" s="158" t="s">
        <v>182</v>
      </c>
      <c r="J6" s="81" t="s">
        <v>90</v>
      </c>
      <c r="K6" s="157" t="s">
        <v>181</v>
      </c>
      <c r="L6" s="157"/>
      <c r="M6" s="157" t="s">
        <v>177</v>
      </c>
      <c r="N6" s="157"/>
      <c r="O6" s="158" t="s">
        <v>182</v>
      </c>
    </row>
    <row r="7" spans="1:15" s="8" customFormat="1" ht="31" x14ac:dyDescent="0.75">
      <c r="A7" s="82" t="s">
        <v>186</v>
      </c>
      <c r="B7" s="83"/>
      <c r="C7" s="84"/>
      <c r="D7" s="85"/>
      <c r="E7" s="86" t="s">
        <v>2</v>
      </c>
      <c r="F7" s="86" t="s">
        <v>178</v>
      </c>
      <c r="G7" s="86" t="s">
        <v>2</v>
      </c>
      <c r="H7" s="86" t="s">
        <v>178</v>
      </c>
      <c r="I7" s="159"/>
      <c r="J7" s="85"/>
      <c r="K7" s="86" t="s">
        <v>2</v>
      </c>
      <c r="L7" s="86" t="s">
        <v>178</v>
      </c>
      <c r="M7" s="86" t="s">
        <v>2</v>
      </c>
      <c r="N7" s="86" t="s">
        <v>178</v>
      </c>
      <c r="O7" s="159"/>
    </row>
    <row r="8" spans="1:15" s="8" customFormat="1" x14ac:dyDescent="0.75">
      <c r="A8" s="87" t="s">
        <v>222</v>
      </c>
      <c r="B8" s="88" t="str">
        <f>'BPU-LOT2'!B8</f>
        <v>Installation de chantier</v>
      </c>
      <c r="C8" s="89" t="s">
        <v>185</v>
      </c>
      <c r="D8" s="90">
        <v>1</v>
      </c>
      <c r="E8" s="91"/>
      <c r="F8" s="91"/>
      <c r="G8" s="91"/>
      <c r="H8" s="91"/>
      <c r="I8" s="92"/>
      <c r="J8" s="90">
        <v>1</v>
      </c>
      <c r="K8" s="91"/>
      <c r="L8" s="91"/>
      <c r="M8" s="91"/>
      <c r="N8" s="91"/>
      <c r="O8" s="92"/>
    </row>
    <row r="9" spans="1:15" s="8" customFormat="1" x14ac:dyDescent="0.75">
      <c r="A9" s="82" t="s">
        <v>188</v>
      </c>
      <c r="B9" s="93"/>
      <c r="C9" s="94" t="s">
        <v>183</v>
      </c>
      <c r="D9" s="95" t="s">
        <v>183</v>
      </c>
      <c r="E9" s="96"/>
      <c r="F9" s="96"/>
      <c r="G9" s="96"/>
      <c r="H9" s="96"/>
      <c r="I9" s="97"/>
      <c r="J9" s="95" t="s">
        <v>183</v>
      </c>
      <c r="K9" s="96"/>
      <c r="L9" s="96"/>
      <c r="M9" s="96"/>
      <c r="N9" s="96"/>
      <c r="O9" s="97"/>
    </row>
    <row r="10" spans="1:15" s="8" customFormat="1" x14ac:dyDescent="0.75">
      <c r="A10" s="98" t="s">
        <v>223</v>
      </c>
      <c r="B10" s="74" t="str">
        <f>'BPU-LOT2'!B10</f>
        <v>Piquetage lignes HTA aériennes</v>
      </c>
      <c r="C10" s="99" t="s">
        <v>184</v>
      </c>
      <c r="D10" s="100">
        <v>2.1139999999999999</v>
      </c>
      <c r="E10" s="101"/>
      <c r="F10" s="101"/>
      <c r="G10" s="101"/>
      <c r="H10" s="101"/>
      <c r="I10" s="102"/>
      <c r="J10" s="100">
        <v>5.7380000000000004</v>
      </c>
      <c r="K10" s="101"/>
      <c r="L10" s="101"/>
      <c r="M10" s="101"/>
      <c r="N10" s="101"/>
      <c r="O10" s="102"/>
    </row>
    <row r="11" spans="1:15" s="8" customFormat="1" x14ac:dyDescent="0.75">
      <c r="A11" s="98" t="s">
        <v>224</v>
      </c>
      <c r="B11" s="74" t="str">
        <f>'BPU-LOT2'!B11</f>
        <v>Piquetage lignes HTA souterraines</v>
      </c>
      <c r="C11" s="99" t="s">
        <v>184</v>
      </c>
      <c r="D11" s="103">
        <v>0</v>
      </c>
      <c r="E11" s="101"/>
      <c r="F11" s="101"/>
      <c r="G11" s="101"/>
      <c r="H11" s="101"/>
      <c r="I11" s="102"/>
      <c r="J11" s="103">
        <v>0</v>
      </c>
      <c r="K11" s="101"/>
      <c r="L11" s="101"/>
      <c r="M11" s="101"/>
      <c r="N11" s="101"/>
      <c r="O11" s="102"/>
    </row>
    <row r="12" spans="1:15" s="8" customFormat="1" x14ac:dyDescent="0.75">
      <c r="A12" s="98" t="s">
        <v>225</v>
      </c>
      <c r="B12" s="74" t="str">
        <f>'BPU-LOT2'!B12</f>
        <v>Piquetage lignes BT</v>
      </c>
      <c r="C12" s="99" t="s">
        <v>184</v>
      </c>
      <c r="D12" s="100">
        <v>128.334</v>
      </c>
      <c r="E12" s="101"/>
      <c r="F12" s="101"/>
      <c r="G12" s="101"/>
      <c r="H12" s="101"/>
      <c r="I12" s="102"/>
      <c r="J12" s="100">
        <v>89.037000000000006</v>
      </c>
      <c r="K12" s="101"/>
      <c r="L12" s="101"/>
      <c r="M12" s="101"/>
      <c r="N12" s="101"/>
      <c r="O12" s="102"/>
    </row>
    <row r="13" spans="1:15" s="8" customFormat="1" x14ac:dyDescent="0.75">
      <c r="A13" s="98" t="s">
        <v>226</v>
      </c>
      <c r="B13" s="74" t="str">
        <f>'BPU-LOT2'!B13</f>
        <v>Implantation poste cabine H59</v>
      </c>
      <c r="C13" s="99" t="s">
        <v>193</v>
      </c>
      <c r="D13" s="103">
        <v>5</v>
      </c>
      <c r="E13" s="101"/>
      <c r="F13" s="101"/>
      <c r="G13" s="101"/>
      <c r="H13" s="101"/>
      <c r="I13" s="102"/>
      <c r="J13" s="103">
        <v>3</v>
      </c>
      <c r="K13" s="101"/>
      <c r="L13" s="101"/>
      <c r="M13" s="101"/>
      <c r="N13" s="101"/>
      <c r="O13" s="102"/>
    </row>
    <row r="14" spans="1:15" s="8" customFormat="1" ht="30.5" x14ac:dyDescent="0.75">
      <c r="A14" s="98" t="s">
        <v>227</v>
      </c>
      <c r="B14" s="74" t="str">
        <f>'BPU-LOT2'!B14</f>
        <v xml:space="preserve">Etudes électriques et mécaniques, établissement Plans d'exécution, tableaux de pose et carnets de piquetage </v>
      </c>
      <c r="C14" s="99" t="s">
        <v>185</v>
      </c>
      <c r="D14" s="103">
        <v>1</v>
      </c>
      <c r="E14" s="101"/>
      <c r="F14" s="101"/>
      <c r="G14" s="101"/>
      <c r="H14" s="101"/>
      <c r="I14" s="102"/>
      <c r="J14" s="103">
        <v>1</v>
      </c>
      <c r="K14" s="101"/>
      <c r="L14" s="101"/>
      <c r="M14" s="101"/>
      <c r="N14" s="101"/>
      <c r="O14" s="102"/>
    </row>
    <row r="15" spans="1:15" s="107" customFormat="1" x14ac:dyDescent="0.75">
      <c r="A15" s="160" t="s">
        <v>194</v>
      </c>
      <c r="B15" s="161"/>
      <c r="C15" s="104"/>
      <c r="D15" s="95" t="s">
        <v>183</v>
      </c>
      <c r="E15" s="105"/>
      <c r="F15" s="105"/>
      <c r="G15" s="105"/>
      <c r="H15" s="105"/>
      <c r="I15" s="106"/>
      <c r="J15" s="95" t="s">
        <v>183</v>
      </c>
      <c r="K15" s="105"/>
      <c r="L15" s="105"/>
      <c r="M15" s="105"/>
      <c r="N15" s="105"/>
      <c r="O15" s="106"/>
    </row>
    <row r="16" spans="1:15" s="8" customFormat="1" x14ac:dyDescent="0.75">
      <c r="A16" s="98" t="s">
        <v>228</v>
      </c>
      <c r="B16" s="75" t="str">
        <f>'BPU-LOT2'!B16</f>
        <v>Génie Civil Poste H59</v>
      </c>
      <c r="C16" s="99" t="s">
        <v>6</v>
      </c>
      <c r="D16" s="103">
        <v>0</v>
      </c>
      <c r="E16" s="101"/>
      <c r="F16" s="101"/>
      <c r="G16" s="101"/>
      <c r="H16" s="101"/>
      <c r="I16" s="102"/>
      <c r="J16" s="103">
        <v>0</v>
      </c>
      <c r="K16" s="101"/>
      <c r="L16" s="101"/>
      <c r="M16" s="101"/>
      <c r="N16" s="101"/>
      <c r="O16" s="102"/>
    </row>
    <row r="17" spans="1:15" s="8" customFormat="1" x14ac:dyDescent="0.75">
      <c r="A17" s="98" t="s">
        <v>229</v>
      </c>
      <c r="B17" s="75" t="str">
        <f>'BPU-LOT2'!B17</f>
        <v>Matériel Pour Equipement Poste H59</v>
      </c>
      <c r="C17" s="99" t="s">
        <v>6</v>
      </c>
      <c r="D17" s="103">
        <v>0</v>
      </c>
      <c r="E17" s="101"/>
      <c r="F17" s="101"/>
      <c r="G17" s="101"/>
      <c r="H17" s="101"/>
      <c r="I17" s="102"/>
      <c r="J17" s="103">
        <v>0</v>
      </c>
      <c r="K17" s="101"/>
      <c r="L17" s="101"/>
      <c r="M17" s="101"/>
      <c r="N17" s="101"/>
      <c r="O17" s="102"/>
    </row>
    <row r="18" spans="1:15" s="8" customFormat="1" x14ac:dyDescent="0.75">
      <c r="A18" s="98" t="s">
        <v>230</v>
      </c>
      <c r="B18" s="75" t="str">
        <f>'BPU-LOT2'!B18</f>
        <v>Dépose et Repose Transformateur H59 400 kVA</v>
      </c>
      <c r="C18" s="99" t="s">
        <v>6</v>
      </c>
      <c r="D18" s="103">
        <v>0</v>
      </c>
      <c r="E18" s="101"/>
      <c r="F18" s="101"/>
      <c r="G18" s="101"/>
      <c r="H18" s="101"/>
      <c r="I18" s="102"/>
      <c r="J18" s="103">
        <v>0</v>
      </c>
      <c r="K18" s="101"/>
      <c r="L18" s="101"/>
      <c r="M18" s="101"/>
      <c r="N18" s="101"/>
      <c r="O18" s="102"/>
    </row>
    <row r="19" spans="1:15" s="8" customFormat="1" x14ac:dyDescent="0.75">
      <c r="A19" s="98" t="s">
        <v>231</v>
      </c>
      <c r="B19" s="75" t="str">
        <f>'BPU-LOT2'!B19</f>
        <v>Dépose et Repose Transformateur H59 250 kVA</v>
      </c>
      <c r="C19" s="99" t="s">
        <v>6</v>
      </c>
      <c r="D19" s="103">
        <v>0</v>
      </c>
      <c r="E19" s="101"/>
      <c r="F19" s="101"/>
      <c r="G19" s="101"/>
      <c r="H19" s="101"/>
      <c r="I19" s="102"/>
      <c r="J19" s="103">
        <v>0</v>
      </c>
      <c r="K19" s="101"/>
      <c r="L19" s="101"/>
      <c r="M19" s="101"/>
      <c r="N19" s="101"/>
      <c r="O19" s="102"/>
    </row>
    <row r="20" spans="1:15" s="8" customFormat="1" x14ac:dyDescent="0.75">
      <c r="A20" s="98" t="s">
        <v>232</v>
      </c>
      <c r="B20" s="75" t="str">
        <f>'BPU-LOT2'!B20</f>
        <v>Dépose cellule Vercor 500 et VM6</v>
      </c>
      <c r="C20" s="99" t="s">
        <v>6</v>
      </c>
      <c r="D20" s="103">
        <v>0</v>
      </c>
      <c r="E20" s="101"/>
      <c r="F20" s="101"/>
      <c r="G20" s="101"/>
      <c r="H20" s="101"/>
      <c r="I20" s="102"/>
      <c r="J20" s="103">
        <v>0</v>
      </c>
      <c r="K20" s="101"/>
      <c r="L20" s="101"/>
      <c r="M20" s="101"/>
      <c r="N20" s="101"/>
      <c r="O20" s="102"/>
    </row>
    <row r="21" spans="1:15" s="8" customFormat="1" x14ac:dyDescent="0.75">
      <c r="A21" s="98" t="s">
        <v>233</v>
      </c>
      <c r="B21" s="75" t="str">
        <f>'BPU-LOT2'!B21</f>
        <v>Dépose cellule Type Ouvert</v>
      </c>
      <c r="C21" s="99" t="s">
        <v>6</v>
      </c>
      <c r="D21" s="103">
        <v>0</v>
      </c>
      <c r="E21" s="101"/>
      <c r="F21" s="101"/>
      <c r="G21" s="101"/>
      <c r="H21" s="101"/>
      <c r="I21" s="102"/>
      <c r="J21" s="103">
        <v>0</v>
      </c>
      <c r="K21" s="101"/>
      <c r="L21" s="101"/>
      <c r="M21" s="101"/>
      <c r="N21" s="101"/>
      <c r="O21" s="102"/>
    </row>
    <row r="22" spans="1:15" s="8" customFormat="1" x14ac:dyDescent="0.75">
      <c r="A22" s="98" t="s">
        <v>234</v>
      </c>
      <c r="B22" s="75" t="str">
        <f>'BPU-LOT2'!B22</f>
        <v>Fourniture et pose  Cellule Interrupteur 24 kV-400 A (Motorisée)</v>
      </c>
      <c r="C22" s="99" t="s">
        <v>6</v>
      </c>
      <c r="D22" s="103">
        <v>0</v>
      </c>
      <c r="E22" s="101"/>
      <c r="F22" s="101"/>
      <c r="G22" s="101"/>
      <c r="H22" s="101"/>
      <c r="I22" s="102"/>
      <c r="J22" s="103">
        <v>0</v>
      </c>
      <c r="K22" s="101"/>
      <c r="L22" s="101"/>
      <c r="M22" s="101"/>
      <c r="N22" s="101"/>
      <c r="O22" s="102"/>
    </row>
    <row r="23" spans="1:15" s="8" customFormat="1" ht="31.25" thickBot="1" x14ac:dyDescent="0.9">
      <c r="A23" s="98" t="s">
        <v>235</v>
      </c>
      <c r="B23" s="75" t="str">
        <f>'BPU-LOT2'!B23</f>
        <v>Fourniture et pose  Cellule protection transformateur 200 A - 24 kV (Motorisée)</v>
      </c>
      <c r="C23" s="99" t="s">
        <v>6</v>
      </c>
      <c r="D23" s="103">
        <v>0</v>
      </c>
      <c r="E23" s="101"/>
      <c r="F23" s="101"/>
      <c r="G23" s="101"/>
      <c r="H23" s="101"/>
      <c r="I23" s="102"/>
      <c r="J23" s="103">
        <v>0</v>
      </c>
      <c r="K23" s="101"/>
      <c r="L23" s="101"/>
      <c r="M23" s="101"/>
      <c r="N23" s="101"/>
      <c r="O23" s="102"/>
    </row>
    <row r="24" spans="1:15" s="107" customFormat="1" x14ac:dyDescent="0.75">
      <c r="A24" s="162" t="s">
        <v>195</v>
      </c>
      <c r="B24" s="163"/>
      <c r="C24" s="108"/>
      <c r="D24" s="95" t="s">
        <v>183</v>
      </c>
      <c r="E24" s="105"/>
      <c r="F24" s="105"/>
      <c r="G24" s="105"/>
      <c r="H24" s="105"/>
      <c r="I24" s="106"/>
      <c r="J24" s="95" t="s">
        <v>183</v>
      </c>
      <c r="K24" s="105"/>
      <c r="L24" s="105"/>
      <c r="M24" s="105"/>
      <c r="N24" s="105"/>
      <c r="O24" s="106"/>
    </row>
    <row r="25" spans="1:15" s="8" customFormat="1" x14ac:dyDescent="0.75">
      <c r="A25" s="109" t="s">
        <v>236</v>
      </c>
      <c r="B25" s="76" t="str">
        <f>'BPU-LOT2'!B25</f>
        <v>Câble MT 20 kV Alu torsadé souterrain 3 x 1 x 150 mm² (ml)</v>
      </c>
      <c r="C25" s="110" t="s">
        <v>7</v>
      </c>
      <c r="D25" s="103">
        <v>0</v>
      </c>
      <c r="E25" s="101"/>
      <c r="F25" s="101"/>
      <c r="G25" s="101"/>
      <c r="H25" s="101"/>
      <c r="I25" s="102"/>
      <c r="J25" s="103">
        <v>0</v>
      </c>
      <c r="K25" s="101"/>
      <c r="L25" s="101"/>
      <c r="M25" s="101"/>
      <c r="N25" s="101"/>
      <c r="O25" s="102"/>
    </row>
    <row r="26" spans="1:15" s="8" customFormat="1" x14ac:dyDescent="0.75">
      <c r="A26" s="109" t="s">
        <v>237</v>
      </c>
      <c r="B26" s="76" t="str">
        <f>'BPU-LOT2'!B26</f>
        <v>Câble MT 20 kV Alu torsadé souterrain 3 x 1 x 240 mm² (ml)</v>
      </c>
      <c r="C26" s="110" t="s">
        <v>7</v>
      </c>
      <c r="D26" s="103">
        <v>0</v>
      </c>
      <c r="E26" s="101"/>
      <c r="F26" s="101"/>
      <c r="G26" s="101"/>
      <c r="H26" s="101"/>
      <c r="I26" s="102"/>
      <c r="J26" s="103">
        <v>0</v>
      </c>
      <c r="K26" s="101"/>
      <c r="L26" s="101"/>
      <c r="M26" s="101"/>
      <c r="N26" s="101"/>
      <c r="O26" s="102"/>
    </row>
    <row r="27" spans="1:15" s="8" customFormat="1" x14ac:dyDescent="0.75">
      <c r="A27" s="109" t="s">
        <v>238</v>
      </c>
      <c r="B27" s="76" t="str">
        <f>'BPU-LOT2'!B27</f>
        <v>Boîte d'extrémité intérieure pour câble tripolaire 3x1x150 mm² - 24 kV</v>
      </c>
      <c r="C27" s="110" t="s">
        <v>6</v>
      </c>
      <c r="D27" s="103">
        <v>0</v>
      </c>
      <c r="E27" s="101"/>
      <c r="F27" s="101"/>
      <c r="G27" s="101"/>
      <c r="H27" s="101"/>
      <c r="I27" s="102"/>
      <c r="J27" s="103">
        <v>0</v>
      </c>
      <c r="K27" s="101"/>
      <c r="L27" s="101"/>
      <c r="M27" s="101"/>
      <c r="N27" s="101"/>
      <c r="O27" s="102"/>
    </row>
    <row r="28" spans="1:15" s="8" customFormat="1" x14ac:dyDescent="0.75">
      <c r="A28" s="109" t="s">
        <v>239</v>
      </c>
      <c r="B28" s="76" t="str">
        <f>'BPU-LOT2'!B28</f>
        <v>Boîte d'extrémité extérieure pour câble tripolaire 3x1x150 mm² - 24 kV</v>
      </c>
      <c r="C28" s="110" t="s">
        <v>6</v>
      </c>
      <c r="D28" s="103">
        <v>0</v>
      </c>
      <c r="E28" s="101"/>
      <c r="F28" s="101"/>
      <c r="G28" s="101"/>
      <c r="H28" s="101"/>
      <c r="I28" s="102"/>
      <c r="J28" s="103">
        <v>0</v>
      </c>
      <c r="K28" s="101"/>
      <c r="L28" s="101"/>
      <c r="M28" s="101"/>
      <c r="N28" s="101"/>
      <c r="O28" s="102"/>
    </row>
    <row r="29" spans="1:15" s="8" customFormat="1" x14ac:dyDescent="0.75">
      <c r="A29" s="109" t="s">
        <v>240</v>
      </c>
      <c r="B29" s="76" t="str">
        <f>'BPU-LOT2'!B29</f>
        <v>Boîte d'extrémité intérieure pour câble tripolaire 3x1x240 mm² - 24 kV</v>
      </c>
      <c r="C29" s="110" t="s">
        <v>6</v>
      </c>
      <c r="D29" s="103">
        <v>0</v>
      </c>
      <c r="E29" s="101"/>
      <c r="F29" s="101"/>
      <c r="G29" s="101"/>
      <c r="H29" s="101"/>
      <c r="I29" s="102"/>
      <c r="J29" s="103">
        <v>0</v>
      </c>
      <c r="K29" s="101"/>
      <c r="L29" s="101"/>
      <c r="M29" s="101"/>
      <c r="N29" s="101"/>
      <c r="O29" s="102"/>
    </row>
    <row r="30" spans="1:15" s="8" customFormat="1" x14ac:dyDescent="0.75">
      <c r="A30" s="109" t="s">
        <v>241</v>
      </c>
      <c r="B30" s="76" t="str">
        <f>'BPU-LOT2'!B30</f>
        <v>Boîte d'extrémité extérieure pour câble tripolaire 3x1x240 mm² - 24 kV</v>
      </c>
      <c r="C30" s="110" t="s">
        <v>6</v>
      </c>
      <c r="D30" s="103">
        <v>0</v>
      </c>
      <c r="E30" s="101"/>
      <c r="F30" s="101"/>
      <c r="G30" s="101"/>
      <c r="H30" s="101"/>
      <c r="I30" s="102"/>
      <c r="J30" s="103">
        <v>0</v>
      </c>
      <c r="K30" s="101"/>
      <c r="L30" s="101"/>
      <c r="M30" s="101"/>
      <c r="N30" s="101"/>
      <c r="O30" s="102"/>
    </row>
    <row r="31" spans="1:15" s="8" customFormat="1" x14ac:dyDescent="0.75">
      <c r="A31" s="109" t="s">
        <v>242</v>
      </c>
      <c r="B31" s="76" t="str">
        <f>'BPU-LOT2'!B31</f>
        <v>Cosse d'extrémité Alu-Cuivre à sertir ou poinçonner de 240 mm²</v>
      </c>
      <c r="C31" s="110" t="s">
        <v>6</v>
      </c>
      <c r="D31" s="103">
        <v>0</v>
      </c>
      <c r="E31" s="101"/>
      <c r="F31" s="101"/>
      <c r="G31" s="101"/>
      <c r="H31" s="101"/>
      <c r="I31" s="102"/>
      <c r="J31" s="103">
        <v>0</v>
      </c>
      <c r="K31" s="101"/>
      <c r="L31" s="101"/>
      <c r="M31" s="101"/>
      <c r="N31" s="101"/>
      <c r="O31" s="102"/>
    </row>
    <row r="32" spans="1:15" s="8" customFormat="1" x14ac:dyDescent="0.75">
      <c r="A32" s="109" t="s">
        <v>243</v>
      </c>
      <c r="B32" s="76" t="str">
        <f>'BPU-LOT2'!B32</f>
        <v>Cosse d'extrémité Alu-Cuivre à sertir ou poinçonner de 150 mm²</v>
      </c>
      <c r="C32" s="111" t="s">
        <v>6</v>
      </c>
      <c r="D32" s="103">
        <v>0</v>
      </c>
      <c r="E32" s="101"/>
      <c r="F32" s="101"/>
      <c r="G32" s="101"/>
      <c r="H32" s="101"/>
      <c r="I32" s="102"/>
      <c r="J32" s="103">
        <v>0</v>
      </c>
      <c r="K32" s="101"/>
      <c r="L32" s="101"/>
      <c r="M32" s="101"/>
      <c r="N32" s="101"/>
      <c r="O32" s="102"/>
    </row>
    <row r="33" spans="1:15" s="8" customFormat="1" x14ac:dyDescent="0.75">
      <c r="A33" s="109" t="s">
        <v>244</v>
      </c>
      <c r="B33" s="76" t="str">
        <f>'BPU-LOT2'!B33</f>
        <v>Cosse Alu-Cu transformable 22 à 54 mm²</v>
      </c>
      <c r="C33" s="112" t="s">
        <v>6</v>
      </c>
      <c r="D33" s="103">
        <v>0</v>
      </c>
      <c r="E33" s="101"/>
      <c r="F33" s="101"/>
      <c r="G33" s="101"/>
      <c r="H33" s="101"/>
      <c r="I33" s="102"/>
      <c r="J33" s="103">
        <v>0</v>
      </c>
      <c r="K33" s="101"/>
      <c r="L33" s="101"/>
      <c r="M33" s="101"/>
      <c r="N33" s="101"/>
      <c r="O33" s="102"/>
    </row>
    <row r="34" spans="1:15" s="8" customFormat="1" x14ac:dyDescent="0.75">
      <c r="A34" s="109" t="s">
        <v>245</v>
      </c>
      <c r="B34" s="76" t="str">
        <f>'BPU-LOT2'!B34</f>
        <v>Boîte de jonction pour câble tripolaire 3x1x150 mm² - 24 kV</v>
      </c>
      <c r="C34" s="110" t="s">
        <v>6</v>
      </c>
      <c r="D34" s="103">
        <v>0</v>
      </c>
      <c r="E34" s="101"/>
      <c r="F34" s="101"/>
      <c r="G34" s="101"/>
      <c r="H34" s="101"/>
      <c r="I34" s="102"/>
      <c r="J34" s="103">
        <v>0</v>
      </c>
      <c r="K34" s="101"/>
      <c r="L34" s="101"/>
      <c r="M34" s="101"/>
      <c r="N34" s="101"/>
      <c r="O34" s="102"/>
    </row>
    <row r="35" spans="1:15" s="8" customFormat="1" x14ac:dyDescent="0.75">
      <c r="A35" s="109" t="s">
        <v>246</v>
      </c>
      <c r="B35" s="76" t="str">
        <f>'BPU-LOT2'!B35</f>
        <v>Boîte de jonction pour câble tripolaire 3x1x240 mm² - 24 kV</v>
      </c>
      <c r="C35" s="110" t="s">
        <v>6</v>
      </c>
      <c r="D35" s="103">
        <v>0</v>
      </c>
      <c r="E35" s="101"/>
      <c r="F35" s="101"/>
      <c r="G35" s="101"/>
      <c r="H35" s="101"/>
      <c r="I35" s="102"/>
      <c r="J35" s="103">
        <v>0</v>
      </c>
      <c r="K35" s="101"/>
      <c r="L35" s="101"/>
      <c r="M35" s="101"/>
      <c r="N35" s="101"/>
      <c r="O35" s="102"/>
    </row>
    <row r="36" spans="1:15" s="8" customFormat="1" x14ac:dyDescent="0.75">
      <c r="A36" s="109" t="s">
        <v>247</v>
      </c>
      <c r="B36" s="76" t="str">
        <f>'BPU-LOT2'!B36</f>
        <v>Buse PVC ϕ 160 - 6m</v>
      </c>
      <c r="C36" s="110" t="s">
        <v>6</v>
      </c>
      <c r="D36" s="103">
        <v>0</v>
      </c>
      <c r="E36" s="101"/>
      <c r="F36" s="101"/>
      <c r="G36" s="101"/>
      <c r="H36" s="101"/>
      <c r="I36" s="102"/>
      <c r="J36" s="103">
        <v>0</v>
      </c>
      <c r="K36" s="101"/>
      <c r="L36" s="101"/>
      <c r="M36" s="101"/>
      <c r="N36" s="101"/>
      <c r="O36" s="102"/>
    </row>
    <row r="37" spans="1:15" s="8" customFormat="1" x14ac:dyDescent="0.75">
      <c r="A37" s="109" t="s">
        <v>248</v>
      </c>
      <c r="B37" s="76" t="str">
        <f>'BPU-LOT2'!B37</f>
        <v>Fourniture et pose Cellule Interrupteur 24 kV-400 A (motorisée)</v>
      </c>
      <c r="C37" s="110" t="s">
        <v>6</v>
      </c>
      <c r="D37" s="103">
        <v>0</v>
      </c>
      <c r="E37" s="101"/>
      <c r="F37" s="101"/>
      <c r="G37" s="101"/>
      <c r="H37" s="101"/>
      <c r="I37" s="102"/>
      <c r="J37" s="103">
        <v>0</v>
      </c>
      <c r="K37" s="101"/>
      <c r="L37" s="101"/>
      <c r="M37" s="101"/>
      <c r="N37" s="101"/>
      <c r="O37" s="102"/>
    </row>
    <row r="38" spans="1:15" s="8" customFormat="1" x14ac:dyDescent="0.75">
      <c r="A38" s="109" t="s">
        <v>249</v>
      </c>
      <c r="B38" s="76" t="str">
        <f>'BPU-LOT2'!B38</f>
        <v xml:space="preserve">Fourniture et pose Cellule Interrupteur 24 kV-400 A </v>
      </c>
      <c r="C38" s="110" t="s">
        <v>6</v>
      </c>
      <c r="D38" s="103">
        <v>0</v>
      </c>
      <c r="E38" s="101"/>
      <c r="F38" s="101"/>
      <c r="G38" s="101"/>
      <c r="H38" s="101"/>
      <c r="I38" s="102"/>
      <c r="J38" s="103">
        <v>0</v>
      </c>
      <c r="K38" s="101"/>
      <c r="L38" s="101"/>
      <c r="M38" s="101"/>
      <c r="N38" s="101"/>
      <c r="O38" s="102"/>
    </row>
    <row r="39" spans="1:15" s="8" customFormat="1" ht="30.5" x14ac:dyDescent="0.75">
      <c r="A39" s="109" t="s">
        <v>250</v>
      </c>
      <c r="B39" s="76" t="str">
        <f>'BPU-LOT2'!B39</f>
        <v>Fourniture et pose Cellule Disjoncteur Double Sectionnement 24 kV-400 A (Motorisée)</v>
      </c>
      <c r="C39" s="110" t="s">
        <v>6</v>
      </c>
      <c r="D39" s="103">
        <v>0</v>
      </c>
      <c r="E39" s="101"/>
      <c r="F39" s="101"/>
      <c r="G39" s="101"/>
      <c r="H39" s="101"/>
      <c r="I39" s="102"/>
      <c r="J39" s="103">
        <v>0</v>
      </c>
      <c r="K39" s="101"/>
      <c r="L39" s="101"/>
      <c r="M39" s="101"/>
      <c r="N39" s="101"/>
      <c r="O39" s="102"/>
    </row>
    <row r="40" spans="1:15" s="8" customFormat="1" ht="30.5" x14ac:dyDescent="0.75">
      <c r="A40" s="109" t="s">
        <v>251</v>
      </c>
      <c r="B40" s="76" t="str">
        <f>'BPU-LOT2'!B40</f>
        <v>Confection de tranchée 0,5mx0,8m en terrain rocailleux avec démolition et réfection dalle ou pavé (ml)</v>
      </c>
      <c r="C40" s="110" t="s">
        <v>6</v>
      </c>
      <c r="D40" s="103">
        <v>0</v>
      </c>
      <c r="E40" s="101"/>
      <c r="F40" s="101"/>
      <c r="G40" s="101"/>
      <c r="H40" s="101"/>
      <c r="I40" s="102"/>
      <c r="J40" s="103">
        <v>0</v>
      </c>
      <c r="K40" s="101"/>
      <c r="L40" s="101"/>
      <c r="M40" s="101"/>
      <c r="N40" s="101"/>
      <c r="O40" s="102"/>
    </row>
    <row r="41" spans="1:15" s="8" customFormat="1" ht="30.5" x14ac:dyDescent="0.75">
      <c r="A41" s="109" t="s">
        <v>252</v>
      </c>
      <c r="B41" s="76" t="str">
        <f>'BPU-LOT2'!B41</f>
        <v>Confection de tranchée 0,5m x 0,8m en terrain rocailleux avec traversée de route et démolition, réfection voie bitume (ml)</v>
      </c>
      <c r="C41" s="110" t="s">
        <v>6</v>
      </c>
      <c r="D41" s="103">
        <v>0</v>
      </c>
      <c r="E41" s="101"/>
      <c r="F41" s="101"/>
      <c r="G41" s="101"/>
      <c r="H41" s="101"/>
      <c r="I41" s="102"/>
      <c r="J41" s="103">
        <v>0</v>
      </c>
      <c r="K41" s="101"/>
      <c r="L41" s="101"/>
      <c r="M41" s="101"/>
      <c r="N41" s="101"/>
      <c r="O41" s="102"/>
    </row>
    <row r="42" spans="1:15" s="8" customFormat="1" x14ac:dyDescent="0.75">
      <c r="A42" s="109" t="s">
        <v>253</v>
      </c>
      <c r="B42" s="76" t="str">
        <f>'BPU-LOT2'!B42</f>
        <v>Confection de tranchée 0,5mx0,8m en terrain rocailleux  (ml)</v>
      </c>
      <c r="C42" s="110" t="s">
        <v>6</v>
      </c>
      <c r="D42" s="103">
        <v>0</v>
      </c>
      <c r="E42" s="101"/>
      <c r="F42" s="101"/>
      <c r="G42" s="101"/>
      <c r="H42" s="101"/>
      <c r="I42" s="102"/>
      <c r="J42" s="103">
        <v>0</v>
      </c>
      <c r="K42" s="101"/>
      <c r="L42" s="101"/>
      <c r="M42" s="101"/>
      <c r="N42" s="101"/>
      <c r="O42" s="102"/>
    </row>
    <row r="43" spans="1:15" s="8" customFormat="1" ht="30.5" x14ac:dyDescent="0.75">
      <c r="A43" s="109" t="s">
        <v>254</v>
      </c>
      <c r="B43" s="76" t="str">
        <f>'BPU-LOT2'!B43</f>
        <v>Confection de tranchée 0,5mx0,8m en terrain rocailleux avec traversée de Route non bitumée (ml)</v>
      </c>
      <c r="C43" s="110" t="s">
        <v>6</v>
      </c>
      <c r="D43" s="103">
        <v>0</v>
      </c>
      <c r="E43" s="101"/>
      <c r="F43" s="101"/>
      <c r="G43" s="101"/>
      <c r="H43" s="101"/>
      <c r="I43" s="102"/>
      <c r="J43" s="103">
        <v>0</v>
      </c>
      <c r="K43" s="101"/>
      <c r="L43" s="101"/>
      <c r="M43" s="101"/>
      <c r="N43" s="101"/>
      <c r="O43" s="102"/>
    </row>
    <row r="44" spans="1:15" s="8" customFormat="1" x14ac:dyDescent="0.75">
      <c r="A44" s="109" t="s">
        <v>255</v>
      </c>
      <c r="B44" s="76" t="str">
        <f>'BPU-LOT2'!B44</f>
        <v>Couche de sable fin de 0,20 m en fond de fouille (ml)</v>
      </c>
      <c r="C44" s="110" t="s">
        <v>6</v>
      </c>
      <c r="D44" s="103">
        <v>0</v>
      </c>
      <c r="E44" s="101"/>
      <c r="F44" s="101"/>
      <c r="G44" s="101"/>
      <c r="H44" s="101"/>
      <c r="I44" s="102"/>
      <c r="J44" s="103">
        <v>0</v>
      </c>
      <c r="K44" s="101"/>
      <c r="L44" s="101"/>
      <c r="M44" s="101"/>
      <c r="N44" s="101"/>
      <c r="O44" s="102"/>
    </row>
    <row r="45" spans="1:15" s="8" customFormat="1" x14ac:dyDescent="0.75">
      <c r="A45" s="109" t="s">
        <v>256</v>
      </c>
      <c r="B45" s="76" t="str">
        <f>'BPU-LOT2'!B45</f>
        <v>Grillage avertisseur rouge (ml)</v>
      </c>
      <c r="C45" s="110" t="s">
        <v>7</v>
      </c>
      <c r="D45" s="103">
        <v>0</v>
      </c>
      <c r="E45" s="101"/>
      <c r="F45" s="101"/>
      <c r="G45" s="101"/>
      <c r="H45" s="101"/>
      <c r="I45" s="102"/>
      <c r="J45" s="103">
        <v>0</v>
      </c>
      <c r="K45" s="101"/>
      <c r="L45" s="101"/>
      <c r="M45" s="101"/>
      <c r="N45" s="101"/>
      <c r="O45" s="102"/>
    </row>
    <row r="46" spans="1:15" s="8" customFormat="1" x14ac:dyDescent="0.75">
      <c r="A46" s="109" t="s">
        <v>257</v>
      </c>
      <c r="B46" s="76" t="str">
        <f>'BPU-LOT2'!B46</f>
        <v>Fibre optique (y compris terminaux et accessoires) (ml)</v>
      </c>
      <c r="C46" s="110" t="s">
        <v>7</v>
      </c>
      <c r="D46" s="103">
        <v>0</v>
      </c>
      <c r="E46" s="101"/>
      <c r="F46" s="101"/>
      <c r="G46" s="101"/>
      <c r="H46" s="101"/>
      <c r="I46" s="102"/>
      <c r="J46" s="103">
        <v>0</v>
      </c>
      <c r="K46" s="101"/>
      <c r="L46" s="101"/>
      <c r="M46" s="101"/>
      <c r="N46" s="101"/>
      <c r="O46" s="102"/>
    </row>
    <row r="47" spans="1:15" s="8" customFormat="1" x14ac:dyDescent="0.75">
      <c r="A47" s="109" t="s">
        <v>258</v>
      </c>
      <c r="B47" s="76" t="str">
        <f>'BPU-LOT2'!B47</f>
        <v>Génie Civil Poste H59</v>
      </c>
      <c r="C47" s="110" t="s">
        <v>6</v>
      </c>
      <c r="D47" s="103">
        <v>0</v>
      </c>
      <c r="E47" s="101"/>
      <c r="F47" s="101"/>
      <c r="G47" s="101"/>
      <c r="H47" s="101"/>
      <c r="I47" s="102"/>
      <c r="J47" s="103">
        <v>0</v>
      </c>
      <c r="K47" s="101"/>
      <c r="L47" s="101"/>
      <c r="M47" s="101"/>
      <c r="N47" s="101"/>
      <c r="O47" s="102"/>
    </row>
    <row r="48" spans="1:15" s="8" customFormat="1" x14ac:dyDescent="0.75">
      <c r="A48" s="109" t="s">
        <v>259</v>
      </c>
      <c r="B48" s="76" t="str">
        <f>'BPU-LOT2'!B48</f>
        <v>Fourniture et pose Transformateur 630 kVA 20 kV/B2 Type H59</v>
      </c>
      <c r="C48" s="110" t="s">
        <v>6</v>
      </c>
      <c r="D48" s="103">
        <v>0</v>
      </c>
      <c r="E48" s="101"/>
      <c r="F48" s="101"/>
      <c r="G48" s="101"/>
      <c r="H48" s="101"/>
      <c r="I48" s="102"/>
      <c r="J48" s="103">
        <v>0</v>
      </c>
      <c r="K48" s="101"/>
      <c r="L48" s="101"/>
      <c r="M48" s="101"/>
      <c r="N48" s="101"/>
      <c r="O48" s="102"/>
    </row>
    <row r="49" spans="1:15" s="8" customFormat="1" x14ac:dyDescent="0.75">
      <c r="A49" s="109" t="s">
        <v>260</v>
      </c>
      <c r="B49" s="76" t="str">
        <f>'BPU-LOT2'!B49</f>
        <v>Fourniture et pose Transformateur 400 kVA 20 kV/B2 Type H59</v>
      </c>
      <c r="C49" s="110" t="s">
        <v>6</v>
      </c>
      <c r="D49" s="103">
        <v>0</v>
      </c>
      <c r="E49" s="101"/>
      <c r="F49" s="101"/>
      <c r="G49" s="101"/>
      <c r="H49" s="101"/>
      <c r="I49" s="102"/>
      <c r="J49" s="103">
        <v>0</v>
      </c>
      <c r="K49" s="101"/>
      <c r="L49" s="101"/>
      <c r="M49" s="101"/>
      <c r="N49" s="101"/>
      <c r="O49" s="102"/>
    </row>
    <row r="50" spans="1:15" s="8" customFormat="1" x14ac:dyDescent="0.75">
      <c r="A50" s="109" t="s">
        <v>261</v>
      </c>
      <c r="B50" s="76" t="str">
        <f>'BPU-LOT2'!B50</f>
        <v>Fourniture et pose Transformateur 250 kVA 20 kV/B2 Type H59</v>
      </c>
      <c r="C50" s="110" t="s">
        <v>6</v>
      </c>
      <c r="D50" s="103">
        <v>0</v>
      </c>
      <c r="E50" s="101"/>
      <c r="F50" s="101"/>
      <c r="G50" s="101"/>
      <c r="H50" s="101"/>
      <c r="I50" s="102"/>
      <c r="J50" s="103">
        <v>0</v>
      </c>
      <c r="K50" s="101"/>
      <c r="L50" s="101"/>
      <c r="M50" s="101"/>
      <c r="N50" s="101"/>
      <c r="O50" s="102"/>
    </row>
    <row r="51" spans="1:15" s="8" customFormat="1" ht="30.5" x14ac:dyDescent="0.75">
      <c r="A51" s="109" t="s">
        <v>262</v>
      </c>
      <c r="B51" s="76" t="str">
        <f>'BPU-LOT2'!B51</f>
        <v>Fourniture et pose Cellule Protection Transformateur 24 kV (motorisée)</v>
      </c>
      <c r="C51" s="110" t="s">
        <v>6</v>
      </c>
      <c r="D51" s="103">
        <v>0</v>
      </c>
      <c r="E51" s="101"/>
      <c r="F51" s="101"/>
      <c r="G51" s="101"/>
      <c r="H51" s="101"/>
      <c r="I51" s="102"/>
      <c r="J51" s="103">
        <v>0</v>
      </c>
      <c r="K51" s="101"/>
      <c r="L51" s="101"/>
      <c r="M51" s="101"/>
      <c r="N51" s="101"/>
      <c r="O51" s="102"/>
    </row>
    <row r="52" spans="1:15" s="8" customFormat="1" x14ac:dyDescent="0.75">
      <c r="A52" s="109" t="s">
        <v>263</v>
      </c>
      <c r="B52" s="76" t="str">
        <f>'BPU-LOT2'!B52</f>
        <v>Cartouche Fusibles HPC 16 A</v>
      </c>
      <c r="C52" s="110" t="s">
        <v>6</v>
      </c>
      <c r="D52" s="103">
        <v>0</v>
      </c>
      <c r="E52" s="101"/>
      <c r="F52" s="101"/>
      <c r="G52" s="101"/>
      <c r="H52" s="101"/>
      <c r="I52" s="102"/>
      <c r="J52" s="103">
        <v>0</v>
      </c>
      <c r="K52" s="101"/>
      <c r="L52" s="101"/>
      <c r="M52" s="101"/>
      <c r="N52" s="101"/>
      <c r="O52" s="102"/>
    </row>
    <row r="53" spans="1:15" s="8" customFormat="1" x14ac:dyDescent="0.75">
      <c r="A53" s="109" t="s">
        <v>264</v>
      </c>
      <c r="B53" s="76" t="str">
        <f>'BPU-LOT2'!B53</f>
        <v>Cartouche Fusibles HPC 32 A</v>
      </c>
      <c r="C53" s="110" t="s">
        <v>6</v>
      </c>
      <c r="D53" s="103">
        <v>0</v>
      </c>
      <c r="E53" s="101"/>
      <c r="F53" s="101"/>
      <c r="G53" s="101"/>
      <c r="H53" s="101"/>
      <c r="I53" s="102"/>
      <c r="J53" s="103">
        <v>0</v>
      </c>
      <c r="K53" s="101"/>
      <c r="L53" s="101"/>
      <c r="M53" s="101"/>
      <c r="N53" s="101"/>
      <c r="O53" s="102"/>
    </row>
    <row r="54" spans="1:15" s="8" customFormat="1" x14ac:dyDescent="0.75">
      <c r="A54" s="109" t="s">
        <v>265</v>
      </c>
      <c r="B54" s="76" t="str">
        <f>'BPU-LOT2'!B54</f>
        <v>Matériel Pour Equipement Poste H59</v>
      </c>
      <c r="C54" s="110" t="s">
        <v>6</v>
      </c>
      <c r="D54" s="103">
        <v>0</v>
      </c>
      <c r="E54" s="101"/>
      <c r="F54" s="101"/>
      <c r="G54" s="101"/>
      <c r="H54" s="101"/>
      <c r="I54" s="102"/>
      <c r="J54" s="103">
        <v>0</v>
      </c>
      <c r="K54" s="101"/>
      <c r="L54" s="101"/>
      <c r="M54" s="101"/>
      <c r="N54" s="101"/>
      <c r="O54" s="102"/>
    </row>
    <row r="55" spans="1:15" s="113" customFormat="1" x14ac:dyDescent="0.75">
      <c r="A55" s="109" t="s">
        <v>266</v>
      </c>
      <c r="B55" s="76" t="str">
        <f>'BPU-LOT2'!B55</f>
        <v>Fourniture et pose poteau métallique tubulaire ou PBA 12/300 daN</v>
      </c>
      <c r="C55" s="112" t="s">
        <v>6</v>
      </c>
      <c r="D55" s="103">
        <v>0</v>
      </c>
      <c r="E55" s="101"/>
      <c r="F55" s="101"/>
      <c r="G55" s="101"/>
      <c r="H55" s="101"/>
      <c r="I55" s="102"/>
      <c r="J55" s="103">
        <v>0</v>
      </c>
      <c r="K55" s="101"/>
      <c r="L55" s="101"/>
      <c r="M55" s="101"/>
      <c r="N55" s="101"/>
      <c r="O55" s="102"/>
    </row>
    <row r="56" spans="1:15" s="113" customFormat="1" x14ac:dyDescent="0.75">
      <c r="A56" s="109" t="s">
        <v>267</v>
      </c>
      <c r="B56" s="76" t="str">
        <f>'BPU-LOT2'!B56</f>
        <v>Fourniture et pose poteau métallique tubulaire ou PBA 12/500 daN</v>
      </c>
      <c r="C56" s="112" t="s">
        <v>6</v>
      </c>
      <c r="D56" s="103">
        <v>0</v>
      </c>
      <c r="E56" s="101"/>
      <c r="F56" s="101"/>
      <c r="G56" s="101"/>
      <c r="H56" s="101"/>
      <c r="I56" s="102"/>
      <c r="J56" s="103">
        <v>0</v>
      </c>
      <c r="K56" s="101"/>
      <c r="L56" s="101"/>
      <c r="M56" s="101"/>
      <c r="N56" s="101"/>
      <c r="O56" s="102"/>
    </row>
    <row r="57" spans="1:15" s="113" customFormat="1" x14ac:dyDescent="0.75">
      <c r="A57" s="109" t="s">
        <v>268</v>
      </c>
      <c r="B57" s="76" t="str">
        <f>'BPU-LOT2'!B57</f>
        <v>Fourniture et pose poteau métallique tubulaire ou PBA 11/800 daN</v>
      </c>
      <c r="C57" s="112" t="s">
        <v>6</v>
      </c>
      <c r="D57" s="103">
        <v>0</v>
      </c>
      <c r="E57" s="101"/>
      <c r="F57" s="101"/>
      <c r="G57" s="101"/>
      <c r="H57" s="101"/>
      <c r="I57" s="102"/>
      <c r="J57" s="103">
        <v>0</v>
      </c>
      <c r="K57" s="101"/>
      <c r="L57" s="101"/>
      <c r="M57" s="101"/>
      <c r="N57" s="101"/>
      <c r="O57" s="102"/>
    </row>
    <row r="58" spans="1:15" s="113" customFormat="1" x14ac:dyDescent="0.75">
      <c r="A58" s="109" t="s">
        <v>269</v>
      </c>
      <c r="B58" s="76" t="str">
        <f>'BPU-LOT2'!B58</f>
        <v>Fourniture et pose poteau métallique tubulaire ou PBA 12/800 daN</v>
      </c>
      <c r="C58" s="112" t="s">
        <v>6</v>
      </c>
      <c r="D58" s="103">
        <v>0</v>
      </c>
      <c r="E58" s="101"/>
      <c r="F58" s="101"/>
      <c r="G58" s="101"/>
      <c r="H58" s="101"/>
      <c r="I58" s="102"/>
      <c r="J58" s="103">
        <v>0</v>
      </c>
      <c r="K58" s="101"/>
      <c r="L58" s="101"/>
      <c r="M58" s="101"/>
      <c r="N58" s="101"/>
      <c r="O58" s="102"/>
    </row>
    <row r="59" spans="1:15" s="113" customFormat="1" x14ac:dyDescent="0.75">
      <c r="A59" s="109" t="s">
        <v>270</v>
      </c>
      <c r="B59" s="76" t="str">
        <f>'BPU-LOT2'!B59</f>
        <v>Fourniture et pose poteau métallique tubulaire ou PBA 12/1 000 daN</v>
      </c>
      <c r="C59" s="112" t="s">
        <v>6</v>
      </c>
      <c r="D59" s="103">
        <v>0</v>
      </c>
      <c r="E59" s="101"/>
      <c r="F59" s="101"/>
      <c r="G59" s="101"/>
      <c r="H59" s="101"/>
      <c r="I59" s="102"/>
      <c r="J59" s="103">
        <v>0</v>
      </c>
      <c r="K59" s="101"/>
      <c r="L59" s="101"/>
      <c r="M59" s="101"/>
      <c r="N59" s="101"/>
      <c r="O59" s="102"/>
    </row>
    <row r="60" spans="1:15" s="113" customFormat="1" x14ac:dyDescent="0.75">
      <c r="A60" s="109" t="s">
        <v>271</v>
      </c>
      <c r="B60" s="76" t="str">
        <f>'BPU-LOT2'!B60</f>
        <v>Fourniture et pose poteau métallique tubulaire ou PBA 12/1 250 daN</v>
      </c>
      <c r="C60" s="112" t="s">
        <v>6</v>
      </c>
      <c r="D60" s="103">
        <v>0</v>
      </c>
      <c r="E60" s="101"/>
      <c r="F60" s="101"/>
      <c r="G60" s="101"/>
      <c r="H60" s="101"/>
      <c r="I60" s="102"/>
      <c r="J60" s="103">
        <v>0</v>
      </c>
      <c r="K60" s="101"/>
      <c r="L60" s="101"/>
      <c r="M60" s="101"/>
      <c r="N60" s="101"/>
      <c r="O60" s="102"/>
    </row>
    <row r="61" spans="1:15" s="113" customFormat="1" x14ac:dyDescent="0.75">
      <c r="A61" s="109" t="s">
        <v>272</v>
      </c>
      <c r="B61" s="76" t="str">
        <f>'BPU-LOT2'!B61</f>
        <v>Fourniture et pose poteau métallique tubulaire ou PBA 14/1000 daN</v>
      </c>
      <c r="C61" s="112" t="s">
        <v>6</v>
      </c>
      <c r="D61" s="103">
        <v>0</v>
      </c>
      <c r="E61" s="101"/>
      <c r="F61" s="101"/>
      <c r="G61" s="101"/>
      <c r="H61" s="101"/>
      <c r="I61" s="102"/>
      <c r="J61" s="103">
        <v>0</v>
      </c>
      <c r="K61" s="101"/>
      <c r="L61" s="101"/>
      <c r="M61" s="101"/>
      <c r="N61" s="101"/>
      <c r="O61" s="102"/>
    </row>
    <row r="62" spans="1:15" s="8" customFormat="1" ht="30.5" x14ac:dyDescent="0.75">
      <c r="A62" s="109" t="s">
        <v>273</v>
      </c>
      <c r="B62" s="76" t="str">
        <f>'BPU-LOT2'!B62</f>
        <v>Jeu de ferrures en U pour jumelage poteau métallique tubulaire ou PBA</v>
      </c>
      <c r="C62" s="112" t="s">
        <v>6</v>
      </c>
      <c r="D62" s="103">
        <v>0</v>
      </c>
      <c r="E62" s="101"/>
      <c r="F62" s="101"/>
      <c r="G62" s="101"/>
      <c r="H62" s="101"/>
      <c r="I62" s="102"/>
      <c r="J62" s="103">
        <v>0</v>
      </c>
      <c r="K62" s="101"/>
      <c r="L62" s="101"/>
      <c r="M62" s="101"/>
      <c r="N62" s="101"/>
      <c r="O62" s="102"/>
    </row>
    <row r="63" spans="1:15" s="8" customFormat="1" x14ac:dyDescent="0.75">
      <c r="A63" s="109" t="s">
        <v>274</v>
      </c>
      <c r="B63" s="76" t="str">
        <f>'BPU-LOT2'!B63</f>
        <v>Armement SED 20 kV Complet</v>
      </c>
      <c r="C63" s="110" t="s">
        <v>6</v>
      </c>
      <c r="D63" s="103">
        <v>0</v>
      </c>
      <c r="E63" s="101"/>
      <c r="F63" s="101"/>
      <c r="G63" s="101"/>
      <c r="H63" s="101"/>
      <c r="I63" s="102"/>
      <c r="J63" s="103">
        <v>0</v>
      </c>
      <c r="K63" s="101"/>
      <c r="L63" s="101"/>
      <c r="M63" s="101"/>
      <c r="N63" s="101"/>
      <c r="O63" s="102"/>
    </row>
    <row r="64" spans="1:15" s="8" customFormat="1" x14ac:dyDescent="0.75">
      <c r="A64" s="109" t="s">
        <v>275</v>
      </c>
      <c r="B64" s="76" t="str">
        <f>'BPU-LOT2'!B64</f>
        <v>Armement BIR 20 kV Complet</v>
      </c>
      <c r="C64" s="110" t="s">
        <v>6</v>
      </c>
      <c r="D64" s="103">
        <v>0</v>
      </c>
      <c r="E64" s="101"/>
      <c r="F64" s="101"/>
      <c r="G64" s="101"/>
      <c r="H64" s="101"/>
      <c r="I64" s="102"/>
      <c r="J64" s="103">
        <v>0</v>
      </c>
      <c r="K64" s="101"/>
      <c r="L64" s="101"/>
      <c r="M64" s="101"/>
      <c r="N64" s="101"/>
      <c r="O64" s="102"/>
    </row>
    <row r="65" spans="1:15" s="8" customFormat="1" x14ac:dyDescent="0.75">
      <c r="A65" s="109" t="s">
        <v>276</v>
      </c>
      <c r="B65" s="76" t="str">
        <f>'BPU-LOT2'!B65</f>
        <v>Armement BIS 20 kV Complet</v>
      </c>
      <c r="C65" s="110" t="s">
        <v>6</v>
      </c>
      <c r="D65" s="103">
        <v>0</v>
      </c>
      <c r="E65" s="101"/>
      <c r="F65" s="101"/>
      <c r="G65" s="101"/>
      <c r="H65" s="101"/>
      <c r="I65" s="102"/>
      <c r="J65" s="103">
        <v>0</v>
      </c>
      <c r="K65" s="101"/>
      <c r="L65" s="101"/>
      <c r="M65" s="101"/>
      <c r="N65" s="101"/>
      <c r="O65" s="102"/>
    </row>
    <row r="66" spans="1:15" s="8" customFormat="1" x14ac:dyDescent="0.75">
      <c r="A66" s="109" t="s">
        <v>277</v>
      </c>
      <c r="B66" s="76" t="str">
        <f>'BPU-LOT2'!B66</f>
        <v>Armement NV2 20 kV Complet</v>
      </c>
      <c r="C66" s="110" t="s">
        <v>6</v>
      </c>
      <c r="D66" s="103">
        <v>0</v>
      </c>
      <c r="E66" s="101"/>
      <c r="F66" s="101"/>
      <c r="G66" s="101"/>
      <c r="H66" s="101"/>
      <c r="I66" s="102"/>
      <c r="J66" s="103">
        <v>0</v>
      </c>
      <c r="K66" s="101"/>
      <c r="L66" s="101"/>
      <c r="M66" s="101"/>
      <c r="N66" s="101"/>
      <c r="O66" s="102"/>
    </row>
    <row r="67" spans="1:15" s="8" customFormat="1" x14ac:dyDescent="0.75">
      <c r="A67" s="109" t="s">
        <v>278</v>
      </c>
      <c r="B67" s="76" t="str">
        <f>'BPU-LOT2'!B67</f>
        <v>Armement Herse Simple Ancrage 20 kV Complet</v>
      </c>
      <c r="C67" s="110" t="s">
        <v>6</v>
      </c>
      <c r="D67" s="103">
        <v>0</v>
      </c>
      <c r="E67" s="101"/>
      <c r="F67" s="101"/>
      <c r="G67" s="101"/>
      <c r="H67" s="101"/>
      <c r="I67" s="102"/>
      <c r="J67" s="103">
        <v>0</v>
      </c>
      <c r="K67" s="101"/>
      <c r="L67" s="101"/>
      <c r="M67" s="101"/>
      <c r="N67" s="101"/>
      <c r="O67" s="102"/>
    </row>
    <row r="68" spans="1:15" s="8" customFormat="1" x14ac:dyDescent="0.75">
      <c r="A68" s="109" t="s">
        <v>279</v>
      </c>
      <c r="B68" s="76" t="str">
        <f>'BPU-LOT2'!B68</f>
        <v>Armement Herse Double Ancrage 20 kV Complet</v>
      </c>
      <c r="C68" s="110" t="s">
        <v>6</v>
      </c>
      <c r="D68" s="103">
        <v>0</v>
      </c>
      <c r="E68" s="101"/>
      <c r="F68" s="101"/>
      <c r="G68" s="101"/>
      <c r="H68" s="101"/>
      <c r="I68" s="102"/>
      <c r="J68" s="103">
        <v>0</v>
      </c>
      <c r="K68" s="101"/>
      <c r="L68" s="101"/>
      <c r="M68" s="101"/>
      <c r="N68" s="101"/>
      <c r="O68" s="102"/>
    </row>
    <row r="69" spans="1:15" s="8" customFormat="1" x14ac:dyDescent="0.75">
      <c r="A69" s="109" t="s">
        <v>280</v>
      </c>
      <c r="B69" s="76" t="str">
        <f>'BPU-LOT2'!B69</f>
        <v>3 CUO 20 kV + 6 chaînes d'ancarge</v>
      </c>
      <c r="C69" s="110" t="s">
        <v>6</v>
      </c>
      <c r="D69" s="103">
        <v>0</v>
      </c>
      <c r="E69" s="101"/>
      <c r="F69" s="101"/>
      <c r="G69" s="101"/>
      <c r="H69" s="101"/>
      <c r="I69" s="102"/>
      <c r="J69" s="103">
        <v>0</v>
      </c>
      <c r="K69" s="101"/>
      <c r="L69" s="101"/>
      <c r="M69" s="101"/>
      <c r="N69" s="101"/>
      <c r="O69" s="102"/>
    </row>
    <row r="70" spans="1:15" s="8" customFormat="1" x14ac:dyDescent="0.75">
      <c r="A70" s="109" t="s">
        <v>281</v>
      </c>
      <c r="B70" s="76" t="str">
        <f>'BPU-LOT2'!B70</f>
        <v>Câble Almelec 75,5 mm²</v>
      </c>
      <c r="C70" s="110" t="s">
        <v>7</v>
      </c>
      <c r="D70" s="103">
        <v>0</v>
      </c>
      <c r="E70" s="101"/>
      <c r="F70" s="101"/>
      <c r="G70" s="101"/>
      <c r="H70" s="101"/>
      <c r="I70" s="102"/>
      <c r="J70" s="103">
        <v>0</v>
      </c>
      <c r="K70" s="101"/>
      <c r="L70" s="101"/>
      <c r="M70" s="101"/>
      <c r="N70" s="101"/>
      <c r="O70" s="102"/>
    </row>
    <row r="71" spans="1:15" s="8" customFormat="1" x14ac:dyDescent="0.75">
      <c r="A71" s="109" t="s">
        <v>282</v>
      </c>
      <c r="B71" s="76" t="str">
        <f>'BPU-LOT2'!B71</f>
        <v>Câble Almelec 117 mm²</v>
      </c>
      <c r="C71" s="110" t="s">
        <v>7</v>
      </c>
      <c r="D71" s="103">
        <v>0</v>
      </c>
      <c r="E71" s="101"/>
      <c r="F71" s="101"/>
      <c r="G71" s="101"/>
      <c r="H71" s="101"/>
      <c r="I71" s="102"/>
      <c r="J71" s="103">
        <v>0</v>
      </c>
      <c r="K71" s="101"/>
      <c r="L71" s="101"/>
      <c r="M71" s="101"/>
      <c r="N71" s="101"/>
      <c r="O71" s="102"/>
    </row>
    <row r="72" spans="1:15" s="8" customFormat="1" x14ac:dyDescent="0.75">
      <c r="A72" s="109" t="s">
        <v>283</v>
      </c>
      <c r="B72" s="76" t="str">
        <f>'BPU-LOT2'!B72</f>
        <v>Pince d'ancrage Alu MT 77 à 182</v>
      </c>
      <c r="C72" s="111" t="s">
        <v>6</v>
      </c>
      <c r="D72" s="103">
        <v>0</v>
      </c>
      <c r="E72" s="101"/>
      <c r="F72" s="101"/>
      <c r="G72" s="101"/>
      <c r="H72" s="101"/>
      <c r="I72" s="102"/>
      <c r="J72" s="103">
        <v>0</v>
      </c>
      <c r="K72" s="101"/>
      <c r="L72" s="101"/>
      <c r="M72" s="101"/>
      <c r="N72" s="101"/>
      <c r="O72" s="102"/>
    </row>
    <row r="73" spans="1:15" s="113" customFormat="1" x14ac:dyDescent="0.75">
      <c r="A73" s="109" t="s">
        <v>284</v>
      </c>
      <c r="B73" s="76" t="str">
        <f>'BPU-LOT2'!B73</f>
        <v>Pince d'alignement Alu MT 77 à 182</v>
      </c>
      <c r="C73" s="111" t="s">
        <v>6</v>
      </c>
      <c r="D73" s="103">
        <v>0</v>
      </c>
      <c r="E73" s="101"/>
      <c r="F73" s="101"/>
      <c r="G73" s="101"/>
      <c r="H73" s="101"/>
      <c r="I73" s="102"/>
      <c r="J73" s="103">
        <v>0</v>
      </c>
      <c r="K73" s="101"/>
      <c r="L73" s="101"/>
      <c r="M73" s="101"/>
      <c r="N73" s="101"/>
      <c r="O73" s="102"/>
    </row>
    <row r="74" spans="1:15" s="113" customFormat="1" x14ac:dyDescent="0.75">
      <c r="A74" s="109" t="s">
        <v>285</v>
      </c>
      <c r="B74" s="76" t="str">
        <f>'BPU-LOT2'!B74</f>
        <v>Boulon 14x40 galva</v>
      </c>
      <c r="C74" s="111" t="s">
        <v>6</v>
      </c>
      <c r="D74" s="103">
        <v>0</v>
      </c>
      <c r="E74" s="101"/>
      <c r="F74" s="101"/>
      <c r="G74" s="101"/>
      <c r="H74" s="101"/>
      <c r="I74" s="102"/>
      <c r="J74" s="103">
        <v>0</v>
      </c>
      <c r="K74" s="101"/>
      <c r="L74" s="101"/>
      <c r="M74" s="101"/>
      <c r="N74" s="101"/>
      <c r="O74" s="102"/>
    </row>
    <row r="75" spans="1:15" s="113" customFormat="1" x14ac:dyDescent="0.75">
      <c r="A75" s="109" t="s">
        <v>286</v>
      </c>
      <c r="B75" s="76" t="str">
        <f>'BPU-LOT2'!B75</f>
        <v>Rondelle de 14</v>
      </c>
      <c r="C75" s="111" t="s">
        <v>6</v>
      </c>
      <c r="D75" s="103">
        <v>0</v>
      </c>
      <c r="E75" s="101"/>
      <c r="F75" s="101"/>
      <c r="G75" s="101"/>
      <c r="H75" s="101"/>
      <c r="I75" s="102"/>
      <c r="J75" s="103">
        <v>0</v>
      </c>
      <c r="K75" s="101"/>
      <c r="L75" s="101"/>
      <c r="M75" s="101"/>
      <c r="N75" s="101"/>
      <c r="O75" s="102"/>
    </row>
    <row r="76" spans="1:15" s="113" customFormat="1" x14ac:dyDescent="0.75">
      <c r="A76" s="109" t="s">
        <v>287</v>
      </c>
      <c r="B76" s="76" t="str">
        <f>'BPU-LOT2'!B76</f>
        <v>Fil d'attache Alu 3,15 mm²</v>
      </c>
      <c r="C76" s="111" t="s">
        <v>7</v>
      </c>
      <c r="D76" s="103">
        <v>0</v>
      </c>
      <c r="E76" s="101"/>
      <c r="F76" s="101"/>
      <c r="G76" s="101"/>
      <c r="H76" s="101"/>
      <c r="I76" s="102"/>
      <c r="J76" s="103">
        <v>0</v>
      </c>
      <c r="K76" s="101"/>
      <c r="L76" s="101"/>
      <c r="M76" s="101"/>
      <c r="N76" s="101"/>
      <c r="O76" s="102"/>
    </row>
    <row r="77" spans="1:15" s="113" customFormat="1" x14ac:dyDescent="0.75">
      <c r="A77" s="109" t="s">
        <v>288</v>
      </c>
      <c r="B77" s="76" t="str">
        <f>'BPU-LOT2'!B77</f>
        <v>Feuillard Alu</v>
      </c>
      <c r="C77" s="111" t="s">
        <v>7</v>
      </c>
      <c r="D77" s="103">
        <v>0</v>
      </c>
      <c r="E77" s="101"/>
      <c r="F77" s="101"/>
      <c r="G77" s="101"/>
      <c r="H77" s="101"/>
      <c r="I77" s="102"/>
      <c r="J77" s="103">
        <v>0</v>
      </c>
      <c r="K77" s="101"/>
      <c r="L77" s="101"/>
      <c r="M77" s="101"/>
      <c r="N77" s="101"/>
      <c r="O77" s="102"/>
    </row>
    <row r="78" spans="1:15" s="113" customFormat="1" x14ac:dyDescent="0.75">
      <c r="A78" s="109" t="s">
        <v>289</v>
      </c>
      <c r="B78" s="76" t="str">
        <f>'BPU-LOT2'!B78</f>
        <v>Interrupteur Aérien 100 A 24 kV Complet + commande</v>
      </c>
      <c r="C78" s="111" t="s">
        <v>6</v>
      </c>
      <c r="D78" s="103">
        <v>0</v>
      </c>
      <c r="E78" s="101"/>
      <c r="F78" s="101"/>
      <c r="G78" s="101"/>
      <c r="H78" s="101"/>
      <c r="I78" s="102"/>
      <c r="J78" s="103">
        <v>0</v>
      </c>
      <c r="K78" s="101"/>
      <c r="L78" s="101"/>
      <c r="M78" s="101"/>
      <c r="N78" s="101"/>
      <c r="O78" s="102"/>
    </row>
    <row r="79" spans="1:15" s="113" customFormat="1" x14ac:dyDescent="0.75">
      <c r="A79" s="109" t="s">
        <v>290</v>
      </c>
      <c r="B79" s="76" t="str">
        <f>'BPU-LOT2'!B79</f>
        <v>Interrupteur Aérien télécommandé 100 A 24 kV Complet</v>
      </c>
      <c r="C79" s="111" t="s">
        <v>6</v>
      </c>
      <c r="D79" s="103">
        <v>0</v>
      </c>
      <c r="E79" s="101"/>
      <c r="F79" s="101"/>
      <c r="G79" s="101"/>
      <c r="H79" s="101"/>
      <c r="I79" s="102"/>
      <c r="J79" s="103">
        <v>2</v>
      </c>
      <c r="K79" s="101"/>
      <c r="L79" s="101"/>
      <c r="M79" s="101"/>
      <c r="N79" s="101"/>
      <c r="O79" s="102"/>
    </row>
    <row r="80" spans="1:15" s="8" customFormat="1" x14ac:dyDescent="0.75">
      <c r="A80" s="109" t="s">
        <v>291</v>
      </c>
      <c r="B80" s="76" t="str">
        <f>'BPU-LOT2'!B80</f>
        <v>Accessoires pour IACM 24 kV</v>
      </c>
      <c r="C80" s="112" t="s">
        <v>6</v>
      </c>
      <c r="D80" s="103">
        <v>0</v>
      </c>
      <c r="E80" s="101"/>
      <c r="F80" s="101"/>
      <c r="G80" s="101"/>
      <c r="H80" s="101"/>
      <c r="I80" s="102"/>
      <c r="J80" s="103">
        <v>0</v>
      </c>
      <c r="K80" s="101"/>
      <c r="L80" s="101"/>
      <c r="M80" s="101"/>
      <c r="N80" s="101"/>
      <c r="O80" s="102"/>
    </row>
    <row r="81" spans="1:15" s="8" customFormat="1" x14ac:dyDescent="0.75">
      <c r="A81" s="109" t="s">
        <v>292</v>
      </c>
      <c r="B81" s="76" t="str">
        <f>'BPU-LOT2'!B81</f>
        <v>Jeu de 3 parafoudres 24 kV + accessoires</v>
      </c>
      <c r="C81" s="112" t="s">
        <v>6</v>
      </c>
      <c r="D81" s="103">
        <v>0</v>
      </c>
      <c r="E81" s="101"/>
      <c r="F81" s="101"/>
      <c r="G81" s="101"/>
      <c r="H81" s="101"/>
      <c r="I81" s="102"/>
      <c r="J81" s="103">
        <v>0</v>
      </c>
      <c r="K81" s="101"/>
      <c r="L81" s="101"/>
      <c r="M81" s="101"/>
      <c r="N81" s="101"/>
      <c r="O81" s="102"/>
    </row>
    <row r="82" spans="1:15" s="8" customFormat="1" x14ac:dyDescent="0.75">
      <c r="A82" s="109" t="s">
        <v>293</v>
      </c>
      <c r="B82" s="76" t="str">
        <f>'BPU-LOT2'!B82</f>
        <v>Terre de masse pour parafoudres</v>
      </c>
      <c r="C82" s="112" t="s">
        <v>6</v>
      </c>
      <c r="D82" s="103">
        <v>0</v>
      </c>
      <c r="E82" s="101"/>
      <c r="F82" s="101"/>
      <c r="G82" s="101"/>
      <c r="H82" s="101"/>
      <c r="I82" s="102"/>
      <c r="J82" s="103">
        <v>0</v>
      </c>
      <c r="K82" s="101"/>
      <c r="L82" s="101"/>
      <c r="M82" s="101"/>
      <c r="N82" s="101"/>
      <c r="O82" s="102"/>
    </row>
    <row r="83" spans="1:15" s="8" customFormat="1" x14ac:dyDescent="0.75">
      <c r="A83" s="109" t="s">
        <v>294</v>
      </c>
      <c r="B83" s="76" t="str">
        <f>'BPU-LOT2'!B83</f>
        <v>Descente aérosouterraine MT avec câble tripolaire S&gt;=50 mm²</v>
      </c>
      <c r="C83" s="112" t="s">
        <v>6</v>
      </c>
      <c r="D83" s="103">
        <v>0</v>
      </c>
      <c r="E83" s="101"/>
      <c r="F83" s="101"/>
      <c r="G83" s="101"/>
      <c r="H83" s="101"/>
      <c r="I83" s="102"/>
      <c r="J83" s="103">
        <v>0</v>
      </c>
      <c r="K83" s="101"/>
      <c r="L83" s="101"/>
      <c r="M83" s="101"/>
      <c r="N83" s="101"/>
      <c r="O83" s="102"/>
    </row>
    <row r="84" spans="1:15" s="8" customFormat="1" x14ac:dyDescent="0.75">
      <c r="A84" s="109" t="s">
        <v>295</v>
      </c>
      <c r="B84" s="76" t="str">
        <f>'BPU-LOT2'!B84</f>
        <v>Bloc de doublement  Alu 54 à 148</v>
      </c>
      <c r="C84" s="110" t="s">
        <v>6</v>
      </c>
      <c r="D84" s="103">
        <v>0</v>
      </c>
      <c r="E84" s="101"/>
      <c r="F84" s="101"/>
      <c r="G84" s="101"/>
      <c r="H84" s="101"/>
      <c r="I84" s="102"/>
      <c r="J84" s="103">
        <v>0</v>
      </c>
      <c r="K84" s="101"/>
      <c r="L84" s="101"/>
      <c r="M84" s="101"/>
      <c r="N84" s="101"/>
      <c r="O84" s="102"/>
    </row>
    <row r="85" spans="1:15" s="8" customFormat="1" ht="16.25" thickBot="1" x14ac:dyDescent="0.9">
      <c r="A85" s="109" t="s">
        <v>296</v>
      </c>
      <c r="B85" s="76" t="str">
        <f>'BPU-LOT2'!B85</f>
        <v>Raccord de Jonction 117mm²</v>
      </c>
      <c r="C85" s="110" t="s">
        <v>6</v>
      </c>
      <c r="D85" s="103">
        <v>0</v>
      </c>
      <c r="E85" s="101"/>
      <c r="F85" s="101"/>
      <c r="G85" s="101"/>
      <c r="H85" s="101"/>
      <c r="I85" s="102"/>
      <c r="J85" s="103">
        <v>0</v>
      </c>
      <c r="K85" s="101"/>
      <c r="L85" s="101"/>
      <c r="M85" s="101"/>
      <c r="N85" s="101"/>
      <c r="O85" s="102"/>
    </row>
    <row r="86" spans="1:15" s="107" customFormat="1" x14ac:dyDescent="0.75">
      <c r="A86" s="162" t="s">
        <v>196</v>
      </c>
      <c r="B86" s="163"/>
      <c r="C86" s="108"/>
      <c r="D86" s="95" t="s">
        <v>183</v>
      </c>
      <c r="E86" s="105"/>
      <c r="F86" s="105"/>
      <c r="G86" s="105"/>
      <c r="H86" s="105"/>
      <c r="I86" s="106"/>
      <c r="J86" s="95" t="s">
        <v>183</v>
      </c>
      <c r="K86" s="105"/>
      <c r="L86" s="105"/>
      <c r="M86" s="105"/>
      <c r="N86" s="105"/>
      <c r="O86" s="106"/>
    </row>
    <row r="87" spans="1:15" s="8" customFormat="1" x14ac:dyDescent="0.75">
      <c r="A87" s="109" t="s">
        <v>297</v>
      </c>
      <c r="B87" s="114" t="str">
        <f>'BPU-LOT2'!B87</f>
        <v>Dépose PBA 12 m</v>
      </c>
      <c r="C87" s="110" t="s">
        <v>6</v>
      </c>
      <c r="D87" s="103">
        <v>0</v>
      </c>
      <c r="E87" s="101"/>
      <c r="F87" s="101"/>
      <c r="G87" s="101"/>
      <c r="H87" s="101"/>
      <c r="I87" s="102"/>
      <c r="J87" s="103">
        <v>0</v>
      </c>
      <c r="K87" s="101"/>
      <c r="L87" s="101"/>
      <c r="M87" s="101"/>
      <c r="N87" s="101"/>
      <c r="O87" s="102"/>
    </row>
    <row r="88" spans="1:15" s="8" customFormat="1" x14ac:dyDescent="0.75">
      <c r="A88" s="109" t="s">
        <v>298</v>
      </c>
      <c r="B88" s="114" t="str">
        <f>'BPU-LOT2'!B88</f>
        <v>Dépose Poutrelle</v>
      </c>
      <c r="C88" s="110" t="s">
        <v>6</v>
      </c>
      <c r="D88" s="103">
        <v>0</v>
      </c>
      <c r="E88" s="101"/>
      <c r="F88" s="101"/>
      <c r="G88" s="101"/>
      <c r="H88" s="101"/>
      <c r="I88" s="102"/>
      <c r="J88" s="103">
        <v>0</v>
      </c>
      <c r="K88" s="101"/>
      <c r="L88" s="101"/>
      <c r="M88" s="101"/>
      <c r="N88" s="101"/>
      <c r="O88" s="102"/>
    </row>
    <row r="89" spans="1:15" s="8" customFormat="1" x14ac:dyDescent="0.75">
      <c r="A89" s="109" t="s">
        <v>299</v>
      </c>
      <c r="B89" s="114" t="str">
        <f>'BPU-LOT2'!B89</f>
        <v>Dépose et repose poteau métallique tubulaire</v>
      </c>
      <c r="C89" s="110" t="s">
        <v>6</v>
      </c>
      <c r="D89" s="103">
        <v>0</v>
      </c>
      <c r="E89" s="101"/>
      <c r="F89" s="101"/>
      <c r="G89" s="101"/>
      <c r="H89" s="101"/>
      <c r="I89" s="102"/>
      <c r="J89" s="103">
        <v>0</v>
      </c>
      <c r="K89" s="101"/>
      <c r="L89" s="101"/>
      <c r="M89" s="101"/>
      <c r="N89" s="101"/>
      <c r="O89" s="102"/>
    </row>
    <row r="90" spans="1:15" s="8" customFormat="1" x14ac:dyDescent="0.75">
      <c r="A90" s="109" t="s">
        <v>300</v>
      </c>
      <c r="B90" s="114" t="str">
        <f>'BPU-LOT2'!B90</f>
        <v xml:space="preserve">Dépose câble nu 1x34,4 mm2 </v>
      </c>
      <c r="C90" s="112" t="s">
        <v>7</v>
      </c>
      <c r="D90" s="103">
        <v>0</v>
      </c>
      <c r="E90" s="101"/>
      <c r="F90" s="101"/>
      <c r="G90" s="101"/>
      <c r="H90" s="101"/>
      <c r="I90" s="102"/>
      <c r="J90" s="103">
        <v>0</v>
      </c>
      <c r="K90" s="101"/>
      <c r="L90" s="101"/>
      <c r="M90" s="101"/>
      <c r="N90" s="101"/>
      <c r="O90" s="102"/>
    </row>
    <row r="91" spans="1:15" s="8" customFormat="1" x14ac:dyDescent="0.75">
      <c r="A91" s="109" t="s">
        <v>301</v>
      </c>
      <c r="B91" s="114" t="str">
        <f>'BPU-LOT2'!B91</f>
        <v xml:space="preserve">Dépose câble nu 1x54,6 mm2 </v>
      </c>
      <c r="C91" s="112" t="s">
        <v>7</v>
      </c>
      <c r="D91" s="103">
        <v>0</v>
      </c>
      <c r="E91" s="101"/>
      <c r="F91" s="101"/>
      <c r="G91" s="101"/>
      <c r="H91" s="101"/>
      <c r="I91" s="102"/>
      <c r="J91" s="103">
        <v>0</v>
      </c>
      <c r="K91" s="101"/>
      <c r="L91" s="101"/>
      <c r="M91" s="101"/>
      <c r="N91" s="101"/>
      <c r="O91" s="102"/>
    </row>
    <row r="92" spans="1:15" s="8" customFormat="1" x14ac:dyDescent="0.75">
      <c r="A92" s="109" t="s">
        <v>302</v>
      </c>
      <c r="B92" s="114" t="str">
        <f>'BPU-LOT2'!B92</f>
        <v xml:space="preserve">Dépose et repose câble nu 1x75,5 mm2 </v>
      </c>
      <c r="C92" s="112" t="s">
        <v>7</v>
      </c>
      <c r="D92" s="103">
        <v>0</v>
      </c>
      <c r="E92" s="101"/>
      <c r="F92" s="101"/>
      <c r="G92" s="101"/>
      <c r="H92" s="101"/>
      <c r="I92" s="102"/>
      <c r="J92" s="103">
        <v>0</v>
      </c>
      <c r="K92" s="101"/>
      <c r="L92" s="101"/>
      <c r="M92" s="101"/>
      <c r="N92" s="101"/>
      <c r="O92" s="102"/>
    </row>
    <row r="93" spans="1:15" s="8" customFormat="1" x14ac:dyDescent="0.75">
      <c r="A93" s="109" t="s">
        <v>303</v>
      </c>
      <c r="B93" s="114" t="str">
        <f>'BPU-LOT2'!B93</f>
        <v>Dépose armement HTA</v>
      </c>
      <c r="C93" s="115" t="s">
        <v>6</v>
      </c>
      <c r="D93" s="103">
        <v>0</v>
      </c>
      <c r="E93" s="101"/>
      <c r="F93" s="101"/>
      <c r="G93" s="101"/>
      <c r="H93" s="101"/>
      <c r="I93" s="102"/>
      <c r="J93" s="103">
        <v>0</v>
      </c>
      <c r="K93" s="101"/>
      <c r="L93" s="101"/>
      <c r="M93" s="101"/>
      <c r="N93" s="101"/>
      <c r="O93" s="102"/>
    </row>
    <row r="94" spans="1:15" s="8" customFormat="1" x14ac:dyDescent="0.75">
      <c r="A94" s="109" t="s">
        <v>304</v>
      </c>
      <c r="B94" s="114" t="str">
        <f>'BPU-LOT2'!B94</f>
        <v>Dépose IACM</v>
      </c>
      <c r="C94" s="115" t="s">
        <v>6</v>
      </c>
      <c r="D94" s="103">
        <v>0</v>
      </c>
      <c r="E94" s="101"/>
      <c r="F94" s="101"/>
      <c r="G94" s="101"/>
      <c r="H94" s="101"/>
      <c r="I94" s="102"/>
      <c r="J94" s="103">
        <v>0</v>
      </c>
      <c r="K94" s="101"/>
      <c r="L94" s="101"/>
      <c r="M94" s="101"/>
      <c r="N94" s="101"/>
      <c r="O94" s="102"/>
    </row>
    <row r="95" spans="1:15" s="8" customFormat="1" x14ac:dyDescent="0.75">
      <c r="A95" s="109" t="s">
        <v>305</v>
      </c>
      <c r="B95" s="114" t="str">
        <f>'BPU-LOT2'!B95</f>
        <v>Fourniture et pose poteau métallique tubulaire ou PBA 12/300 daN</v>
      </c>
      <c r="C95" s="112" t="s">
        <v>6</v>
      </c>
      <c r="D95" s="103">
        <v>24</v>
      </c>
      <c r="E95" s="101"/>
      <c r="F95" s="101"/>
      <c r="G95" s="101"/>
      <c r="H95" s="101"/>
      <c r="I95" s="102"/>
      <c r="J95" s="103">
        <v>49</v>
      </c>
      <c r="K95" s="101"/>
      <c r="L95" s="101"/>
      <c r="M95" s="101"/>
      <c r="N95" s="101"/>
      <c r="O95" s="102"/>
    </row>
    <row r="96" spans="1:15" s="8" customFormat="1" x14ac:dyDescent="0.75">
      <c r="A96" s="109" t="s">
        <v>306</v>
      </c>
      <c r="B96" s="114" t="str">
        <f>'BPU-LOT2'!B96</f>
        <v>Fourniture et pose poteau métallique tubulaire ou PBA 12/500 daN</v>
      </c>
      <c r="C96" s="112" t="s">
        <v>6</v>
      </c>
      <c r="D96" s="103">
        <v>0</v>
      </c>
      <c r="E96" s="101"/>
      <c r="F96" s="101"/>
      <c r="G96" s="101"/>
      <c r="H96" s="101"/>
      <c r="I96" s="102"/>
      <c r="J96" s="103">
        <v>14</v>
      </c>
      <c r="K96" s="101"/>
      <c r="L96" s="101"/>
      <c r="M96" s="101"/>
      <c r="N96" s="101"/>
      <c r="O96" s="102"/>
    </row>
    <row r="97" spans="1:15" s="8" customFormat="1" x14ac:dyDescent="0.75">
      <c r="A97" s="109" t="s">
        <v>307</v>
      </c>
      <c r="B97" s="114" t="str">
        <f>'BPU-LOT2'!B97</f>
        <v>Fourniture et pose poteau métallique tubulaire ou PBA 11/800 daN</v>
      </c>
      <c r="C97" s="112" t="s">
        <v>6</v>
      </c>
      <c r="D97" s="103">
        <v>0</v>
      </c>
      <c r="E97" s="101"/>
      <c r="F97" s="101"/>
      <c r="G97" s="101"/>
      <c r="H97" s="101"/>
      <c r="I97" s="102"/>
      <c r="J97" s="103">
        <v>0</v>
      </c>
      <c r="K97" s="101"/>
      <c r="L97" s="101"/>
      <c r="M97" s="101"/>
      <c r="N97" s="101"/>
      <c r="O97" s="102"/>
    </row>
    <row r="98" spans="1:15" s="8" customFormat="1" x14ac:dyDescent="0.75">
      <c r="A98" s="109" t="s">
        <v>308</v>
      </c>
      <c r="B98" s="114" t="str">
        <f>'BPU-LOT2'!B98</f>
        <v>Fourniture et pose poteau métallique tubulaire ou PBA 12/800 daN</v>
      </c>
      <c r="C98" s="112" t="s">
        <v>6</v>
      </c>
      <c r="D98" s="103">
        <v>9</v>
      </c>
      <c r="E98" s="101"/>
      <c r="F98" s="101"/>
      <c r="G98" s="101"/>
      <c r="H98" s="101"/>
      <c r="I98" s="102"/>
      <c r="J98" s="103">
        <v>5</v>
      </c>
      <c r="K98" s="101"/>
      <c r="L98" s="101"/>
      <c r="M98" s="101"/>
      <c r="N98" s="101"/>
      <c r="O98" s="102"/>
    </row>
    <row r="99" spans="1:15" s="8" customFormat="1" x14ac:dyDescent="0.75">
      <c r="A99" s="109" t="s">
        <v>309</v>
      </c>
      <c r="B99" s="114" t="str">
        <f>'BPU-LOT2'!B99</f>
        <v>Fourniture et pose poteau métallique tubulaire ou PBA 12/1 000 daN</v>
      </c>
      <c r="C99" s="112" t="s">
        <v>6</v>
      </c>
      <c r="D99" s="103">
        <v>5</v>
      </c>
      <c r="E99" s="101"/>
      <c r="F99" s="101"/>
      <c r="G99" s="101"/>
      <c r="H99" s="101"/>
      <c r="I99" s="102"/>
      <c r="J99" s="103">
        <v>19</v>
      </c>
      <c r="K99" s="101"/>
      <c r="L99" s="101"/>
      <c r="M99" s="101"/>
      <c r="N99" s="101"/>
      <c r="O99" s="102"/>
    </row>
    <row r="100" spans="1:15" s="8" customFormat="1" x14ac:dyDescent="0.75">
      <c r="A100" s="109" t="s">
        <v>310</v>
      </c>
      <c r="B100" s="114" t="str">
        <f>'BPU-LOT2'!B100</f>
        <v>Fourniture et pose poteau métallique tubulaire ou PBA 12/1 250 daN</v>
      </c>
      <c r="C100" s="112" t="s">
        <v>6</v>
      </c>
      <c r="D100" s="103">
        <v>0</v>
      </c>
      <c r="E100" s="101"/>
      <c r="F100" s="101"/>
      <c r="G100" s="101"/>
      <c r="H100" s="101"/>
      <c r="I100" s="102"/>
      <c r="J100" s="103">
        <v>5</v>
      </c>
      <c r="K100" s="101"/>
      <c r="L100" s="101"/>
      <c r="M100" s="101"/>
      <c r="N100" s="101"/>
      <c r="O100" s="102"/>
    </row>
    <row r="101" spans="1:15" s="8" customFormat="1" x14ac:dyDescent="0.75">
      <c r="A101" s="109" t="s">
        <v>311</v>
      </c>
      <c r="B101" s="114" t="str">
        <f>'BPU-LOT2'!B101</f>
        <v>Fourniture et pose poteau métallique tubulaire ou PBA 14/1000 daN</v>
      </c>
      <c r="C101" s="112" t="s">
        <v>6</v>
      </c>
      <c r="D101" s="103">
        <v>0</v>
      </c>
      <c r="E101" s="101"/>
      <c r="F101" s="101"/>
      <c r="G101" s="101"/>
      <c r="H101" s="101"/>
      <c r="I101" s="102"/>
      <c r="J101" s="103">
        <v>1</v>
      </c>
      <c r="K101" s="101"/>
      <c r="L101" s="101"/>
      <c r="M101" s="101"/>
      <c r="N101" s="101"/>
      <c r="O101" s="102"/>
    </row>
    <row r="102" spans="1:15" s="8" customFormat="1" ht="30.5" x14ac:dyDescent="0.75">
      <c r="A102" s="109" t="s">
        <v>460</v>
      </c>
      <c r="B102" s="114" t="str">
        <f>'BPU-LOT2'!B102</f>
        <v>Jeu de ferrures en U pour jumelage poteau métallique tubulaire ou PBA</v>
      </c>
      <c r="C102" s="115" t="s">
        <v>6</v>
      </c>
      <c r="D102" s="103">
        <v>0</v>
      </c>
      <c r="E102" s="101"/>
      <c r="F102" s="101"/>
      <c r="G102" s="101"/>
      <c r="H102" s="101"/>
      <c r="I102" s="102"/>
      <c r="J102" s="103">
        <v>0</v>
      </c>
      <c r="K102" s="101"/>
      <c r="L102" s="101"/>
      <c r="M102" s="101"/>
      <c r="N102" s="101"/>
      <c r="O102" s="102"/>
    </row>
    <row r="103" spans="1:15" s="8" customFormat="1" x14ac:dyDescent="0.75">
      <c r="A103" s="109" t="s">
        <v>461</v>
      </c>
      <c r="B103" s="114" t="str">
        <f>'BPU-LOT2'!B103</f>
        <v>Herse simple ancrage complète 20 KV</v>
      </c>
      <c r="C103" s="112" t="s">
        <v>6</v>
      </c>
      <c r="D103" s="103">
        <v>10</v>
      </c>
      <c r="E103" s="101"/>
      <c r="F103" s="101"/>
      <c r="G103" s="101"/>
      <c r="H103" s="101"/>
      <c r="I103" s="102"/>
      <c r="J103" s="103">
        <v>8</v>
      </c>
      <c r="K103" s="101"/>
      <c r="L103" s="101"/>
      <c r="M103" s="101"/>
      <c r="N103" s="101"/>
      <c r="O103" s="102"/>
    </row>
    <row r="104" spans="1:15" s="8" customFormat="1" x14ac:dyDescent="0.75">
      <c r="A104" s="109" t="s">
        <v>462</v>
      </c>
      <c r="B104" s="114" t="str">
        <f>'BPU-LOT2'!B104</f>
        <v>Herse double ancrage complète 20 KV</v>
      </c>
      <c r="C104" s="112" t="s">
        <v>6</v>
      </c>
      <c r="D104" s="103">
        <v>0</v>
      </c>
      <c r="E104" s="101"/>
      <c r="F104" s="101"/>
      <c r="G104" s="101"/>
      <c r="H104" s="101"/>
      <c r="I104" s="102"/>
      <c r="J104" s="103">
        <v>16</v>
      </c>
      <c r="K104" s="101"/>
      <c r="L104" s="101"/>
      <c r="M104" s="101"/>
      <c r="N104" s="101"/>
      <c r="O104" s="102"/>
    </row>
    <row r="105" spans="1:15" s="8" customFormat="1" ht="30.5" x14ac:dyDescent="0.75">
      <c r="A105" s="109" t="s">
        <v>312</v>
      </c>
      <c r="B105" s="114" t="str">
        <f>'BPU-LOT2'!B105</f>
        <v>Accessoires de transformation de 1 Herse simple en 1 Herse double 20 kV</v>
      </c>
      <c r="C105" s="112" t="s">
        <v>6</v>
      </c>
      <c r="D105" s="103">
        <v>0</v>
      </c>
      <c r="E105" s="101"/>
      <c r="F105" s="101"/>
      <c r="G105" s="101"/>
      <c r="H105" s="101"/>
      <c r="I105" s="102"/>
      <c r="J105" s="103">
        <v>0</v>
      </c>
      <c r="K105" s="101"/>
      <c r="L105" s="101"/>
      <c r="M105" s="101"/>
      <c r="N105" s="101"/>
      <c r="O105" s="102"/>
    </row>
    <row r="106" spans="1:15" s="8" customFormat="1" x14ac:dyDescent="0.75">
      <c r="A106" s="109" t="s">
        <v>313</v>
      </c>
      <c r="B106" s="114" t="str">
        <f>'BPU-LOT2'!B106</f>
        <v xml:space="preserve">Armement NV2 20 kV complet </v>
      </c>
      <c r="C106" s="112" t="s">
        <v>6</v>
      </c>
      <c r="D106" s="103">
        <v>0</v>
      </c>
      <c r="E106" s="101"/>
      <c r="F106" s="101"/>
      <c r="G106" s="101"/>
      <c r="H106" s="101"/>
      <c r="I106" s="102"/>
      <c r="J106" s="103">
        <v>4</v>
      </c>
      <c r="K106" s="101"/>
      <c r="L106" s="101"/>
      <c r="M106" s="101"/>
      <c r="N106" s="101"/>
      <c r="O106" s="102"/>
    </row>
    <row r="107" spans="1:15" s="8" customFormat="1" x14ac:dyDescent="0.75">
      <c r="A107" s="109" t="s">
        <v>314</v>
      </c>
      <c r="B107" s="114" t="str">
        <f>'BPU-LOT2'!B107</f>
        <v xml:space="preserve">Armement SED  20 kV complet </v>
      </c>
      <c r="C107" s="112" t="s">
        <v>6</v>
      </c>
      <c r="D107" s="103">
        <v>26</v>
      </c>
      <c r="E107" s="101"/>
      <c r="F107" s="101"/>
      <c r="G107" s="101"/>
      <c r="H107" s="101"/>
      <c r="I107" s="102"/>
      <c r="J107" s="103">
        <v>67</v>
      </c>
      <c r="K107" s="101"/>
      <c r="L107" s="101"/>
      <c r="M107" s="101"/>
      <c r="N107" s="101"/>
      <c r="O107" s="102"/>
    </row>
    <row r="108" spans="1:15" s="8" customFormat="1" x14ac:dyDescent="0.75">
      <c r="A108" s="109" t="s">
        <v>315</v>
      </c>
      <c r="B108" s="114" t="str">
        <f>'BPU-LOT2'!B108</f>
        <v>Armement BIR 20 kV complet</v>
      </c>
      <c r="C108" s="112" t="s">
        <v>6</v>
      </c>
      <c r="D108" s="103">
        <v>0</v>
      </c>
      <c r="E108" s="101"/>
      <c r="F108" s="101"/>
      <c r="G108" s="101"/>
      <c r="H108" s="101"/>
      <c r="I108" s="102"/>
      <c r="J108" s="103">
        <v>0</v>
      </c>
      <c r="K108" s="101"/>
      <c r="L108" s="101"/>
      <c r="M108" s="101"/>
      <c r="N108" s="101"/>
      <c r="O108" s="102"/>
    </row>
    <row r="109" spans="1:15" s="8" customFormat="1" x14ac:dyDescent="0.75">
      <c r="A109" s="109" t="s">
        <v>316</v>
      </c>
      <c r="B109" s="114" t="str">
        <f>'BPU-LOT2'!B109</f>
        <v>Armement BIS 20 kV complet</v>
      </c>
      <c r="C109" s="112" t="s">
        <v>6</v>
      </c>
      <c r="D109" s="103">
        <v>0</v>
      </c>
      <c r="E109" s="101"/>
      <c r="F109" s="101"/>
      <c r="G109" s="101"/>
      <c r="H109" s="101"/>
      <c r="I109" s="102"/>
      <c r="J109" s="103">
        <v>0</v>
      </c>
      <c r="K109" s="101"/>
      <c r="L109" s="101"/>
      <c r="M109" s="101"/>
      <c r="N109" s="101"/>
      <c r="O109" s="102"/>
    </row>
    <row r="110" spans="1:15" s="8" customFormat="1" x14ac:dyDescent="0.75">
      <c r="A110" s="109" t="s">
        <v>317</v>
      </c>
      <c r="B110" s="114" t="str">
        <f>'BPU-LOT2'!B110</f>
        <v>3 CUO 20 kV + 3 chaînes d'ancrage</v>
      </c>
      <c r="C110" s="112" t="s">
        <v>6</v>
      </c>
      <c r="D110" s="103">
        <v>0</v>
      </c>
      <c r="E110" s="101"/>
      <c r="F110" s="101"/>
      <c r="G110" s="101"/>
      <c r="H110" s="101"/>
      <c r="I110" s="102"/>
      <c r="J110" s="103">
        <v>1</v>
      </c>
      <c r="K110" s="101"/>
      <c r="L110" s="101"/>
      <c r="M110" s="101"/>
      <c r="N110" s="101"/>
      <c r="O110" s="102"/>
    </row>
    <row r="111" spans="1:15" s="8" customFormat="1" x14ac:dyDescent="0.75">
      <c r="A111" s="109" t="s">
        <v>318</v>
      </c>
      <c r="B111" s="114" t="str">
        <f>'BPU-LOT2'!B111</f>
        <v>3 CUO 20 kV + 6 chaînes d'ancarge</v>
      </c>
      <c r="C111" s="112" t="s">
        <v>6</v>
      </c>
      <c r="D111" s="103">
        <v>7</v>
      </c>
      <c r="E111" s="101"/>
      <c r="F111" s="101"/>
      <c r="G111" s="101"/>
      <c r="H111" s="101"/>
      <c r="I111" s="102"/>
      <c r="J111" s="103">
        <v>0</v>
      </c>
      <c r="K111" s="101"/>
      <c r="L111" s="101"/>
      <c r="M111" s="101"/>
      <c r="N111" s="101"/>
      <c r="O111" s="102"/>
    </row>
    <row r="112" spans="1:15" s="8" customFormat="1" x14ac:dyDescent="0.75">
      <c r="A112" s="109" t="s">
        <v>319</v>
      </c>
      <c r="B112" s="114" t="str">
        <f>'BPU-LOT2'!B112</f>
        <v>IACM 24 kV 31,5 A + commande</v>
      </c>
      <c r="C112" s="112" t="s">
        <v>6</v>
      </c>
      <c r="D112" s="103">
        <v>0</v>
      </c>
      <c r="E112" s="101"/>
      <c r="F112" s="101"/>
      <c r="G112" s="101"/>
      <c r="H112" s="101"/>
      <c r="I112" s="102"/>
      <c r="J112" s="103">
        <v>0</v>
      </c>
      <c r="K112" s="101"/>
      <c r="L112" s="101"/>
      <c r="M112" s="101"/>
      <c r="N112" s="101"/>
      <c r="O112" s="102"/>
    </row>
    <row r="113" spans="1:15" s="8" customFormat="1" x14ac:dyDescent="0.75">
      <c r="A113" s="109" t="s">
        <v>320</v>
      </c>
      <c r="B113" s="114" t="str">
        <f>'BPU-LOT2'!B113</f>
        <v>IACM 24 kV 50 A + commande</v>
      </c>
      <c r="C113" s="112" t="s">
        <v>6</v>
      </c>
      <c r="D113" s="103">
        <v>0</v>
      </c>
      <c r="E113" s="101"/>
      <c r="F113" s="101"/>
      <c r="G113" s="101"/>
      <c r="H113" s="101"/>
      <c r="I113" s="102"/>
      <c r="J113" s="103">
        <v>0</v>
      </c>
      <c r="K113" s="101"/>
      <c r="L113" s="101"/>
      <c r="M113" s="101"/>
      <c r="N113" s="101"/>
      <c r="O113" s="102"/>
    </row>
    <row r="114" spans="1:15" s="8" customFormat="1" x14ac:dyDescent="0.75">
      <c r="A114" s="109" t="s">
        <v>321</v>
      </c>
      <c r="B114" s="114" t="str">
        <f>'BPU-LOT2'!B114</f>
        <v>IACM 24 kV 100 A + commande</v>
      </c>
      <c r="C114" s="112" t="s">
        <v>6</v>
      </c>
      <c r="D114" s="103">
        <v>0</v>
      </c>
      <c r="E114" s="101"/>
      <c r="F114" s="101"/>
      <c r="G114" s="101"/>
      <c r="H114" s="101"/>
      <c r="I114" s="102"/>
      <c r="J114" s="103">
        <v>0</v>
      </c>
      <c r="K114" s="101"/>
      <c r="L114" s="101"/>
      <c r="M114" s="101"/>
      <c r="N114" s="101"/>
      <c r="O114" s="102"/>
    </row>
    <row r="115" spans="1:15" s="8" customFormat="1" x14ac:dyDescent="0.75">
      <c r="A115" s="109" t="s">
        <v>322</v>
      </c>
      <c r="B115" s="114" t="str">
        <f>'BPU-LOT2'!B115</f>
        <v>Accessoires pour IACM 24 kV</v>
      </c>
      <c r="C115" s="112" t="s">
        <v>6</v>
      </c>
      <c r="D115" s="103">
        <v>0</v>
      </c>
      <c r="E115" s="101"/>
      <c r="F115" s="101"/>
      <c r="G115" s="101"/>
      <c r="H115" s="101"/>
      <c r="I115" s="102"/>
      <c r="J115" s="103">
        <v>0</v>
      </c>
      <c r="K115" s="101"/>
      <c r="L115" s="101"/>
      <c r="M115" s="101"/>
      <c r="N115" s="101"/>
      <c r="O115" s="102"/>
    </row>
    <row r="116" spans="1:15" s="8" customFormat="1" x14ac:dyDescent="0.75">
      <c r="A116" s="109" t="s">
        <v>323</v>
      </c>
      <c r="B116" s="114" t="str">
        <f>'BPU-LOT2'!B116</f>
        <v>Câble Almelec 34,4 mm²</v>
      </c>
      <c r="C116" s="112" t="s">
        <v>7</v>
      </c>
      <c r="D116" s="103">
        <v>0</v>
      </c>
      <c r="E116" s="101"/>
      <c r="F116" s="101"/>
      <c r="G116" s="101"/>
      <c r="H116" s="101"/>
      <c r="I116" s="102"/>
      <c r="J116" s="103">
        <v>0</v>
      </c>
      <c r="K116" s="101"/>
      <c r="L116" s="101"/>
      <c r="M116" s="101"/>
      <c r="N116" s="101"/>
      <c r="O116" s="102"/>
    </row>
    <row r="117" spans="1:15" s="8" customFormat="1" x14ac:dyDescent="0.75">
      <c r="A117" s="109" t="s">
        <v>324</v>
      </c>
      <c r="B117" s="114" t="str">
        <f>'BPU-LOT2'!B117</f>
        <v>Câble Almelec 54,6 mm²</v>
      </c>
      <c r="C117" s="112" t="s">
        <v>7</v>
      </c>
      <c r="D117" s="103">
        <v>6977</v>
      </c>
      <c r="E117" s="101"/>
      <c r="F117" s="101"/>
      <c r="G117" s="101"/>
      <c r="H117" s="101"/>
      <c r="I117" s="102"/>
      <c r="J117" s="103">
        <v>8092</v>
      </c>
      <c r="K117" s="101"/>
      <c r="L117" s="101"/>
      <c r="M117" s="101"/>
      <c r="N117" s="101"/>
      <c r="O117" s="102"/>
    </row>
    <row r="118" spans="1:15" s="8" customFormat="1" x14ac:dyDescent="0.75">
      <c r="A118" s="109" t="s">
        <v>325</v>
      </c>
      <c r="B118" s="114" t="str">
        <f>'BPU-LOT2'!B118</f>
        <v>Câble Almelec 75,5 mm²</v>
      </c>
      <c r="C118" s="112" t="s">
        <v>7</v>
      </c>
      <c r="D118" s="103">
        <v>0</v>
      </c>
      <c r="E118" s="101"/>
      <c r="F118" s="101"/>
      <c r="G118" s="101"/>
      <c r="H118" s="101"/>
      <c r="I118" s="102"/>
      <c r="J118" s="103">
        <v>10843</v>
      </c>
      <c r="K118" s="101"/>
      <c r="L118" s="101"/>
      <c r="M118" s="101"/>
      <c r="N118" s="101"/>
      <c r="O118" s="102"/>
    </row>
    <row r="119" spans="1:15" s="8" customFormat="1" x14ac:dyDescent="0.75">
      <c r="A119" s="109" t="s">
        <v>326</v>
      </c>
      <c r="B119" s="114" t="str">
        <f>'BPU-LOT2'!B119</f>
        <v>Câble Almelec 117 mm²</v>
      </c>
      <c r="C119" s="112" t="s">
        <v>7</v>
      </c>
      <c r="D119" s="103">
        <v>0</v>
      </c>
      <c r="E119" s="101"/>
      <c r="F119" s="101"/>
      <c r="G119" s="101"/>
      <c r="H119" s="101"/>
      <c r="I119" s="102"/>
      <c r="J119" s="103">
        <v>0</v>
      </c>
      <c r="K119" s="101"/>
      <c r="L119" s="101"/>
      <c r="M119" s="101"/>
      <c r="N119" s="101"/>
      <c r="O119" s="102"/>
    </row>
    <row r="120" spans="1:15" s="8" customFormat="1" x14ac:dyDescent="0.75">
      <c r="A120" s="109" t="s">
        <v>327</v>
      </c>
      <c r="B120" s="114" t="str">
        <f>'BPU-LOT2'!B120</f>
        <v>Buse PVC ϕ 160 - 6m</v>
      </c>
      <c r="C120" s="112" t="s">
        <v>6</v>
      </c>
      <c r="D120" s="103">
        <v>0</v>
      </c>
      <c r="E120" s="101"/>
      <c r="F120" s="101"/>
      <c r="G120" s="101"/>
      <c r="H120" s="101"/>
      <c r="I120" s="102"/>
      <c r="J120" s="103">
        <v>0</v>
      </c>
      <c r="K120" s="101"/>
      <c r="L120" s="101"/>
      <c r="M120" s="101"/>
      <c r="N120" s="101"/>
      <c r="O120" s="102"/>
    </row>
    <row r="121" spans="1:15" s="8" customFormat="1" x14ac:dyDescent="0.75">
      <c r="A121" s="109" t="s">
        <v>328</v>
      </c>
      <c r="B121" s="114" t="str">
        <f>'BPU-LOT2'!B121</f>
        <v>Boîte d'extrémité intérieure pour câble tripolaire 3x1x150 mm² - 24 kV</v>
      </c>
      <c r="C121" s="110" t="s">
        <v>6</v>
      </c>
      <c r="D121" s="103">
        <v>0</v>
      </c>
      <c r="E121" s="101"/>
      <c r="F121" s="101"/>
      <c r="G121" s="101"/>
      <c r="H121" s="101"/>
      <c r="I121" s="102"/>
      <c r="J121" s="103">
        <v>0</v>
      </c>
      <c r="K121" s="101"/>
      <c r="L121" s="101"/>
      <c r="M121" s="101"/>
      <c r="N121" s="101"/>
      <c r="O121" s="102"/>
    </row>
    <row r="122" spans="1:15" s="8" customFormat="1" x14ac:dyDescent="0.75">
      <c r="A122" s="109" t="s">
        <v>329</v>
      </c>
      <c r="B122" s="114" t="str">
        <f>'BPU-LOT2'!B122</f>
        <v>Boîte d'extrémité extérieure pour câble tripolaire 3x1x150 mm² - 24 kV</v>
      </c>
      <c r="C122" s="110" t="s">
        <v>6</v>
      </c>
      <c r="D122" s="103">
        <v>0</v>
      </c>
      <c r="E122" s="101"/>
      <c r="F122" s="101"/>
      <c r="G122" s="101"/>
      <c r="H122" s="101"/>
      <c r="I122" s="102"/>
      <c r="J122" s="103">
        <v>0</v>
      </c>
      <c r="K122" s="101"/>
      <c r="L122" s="101"/>
      <c r="M122" s="101"/>
      <c r="N122" s="101"/>
      <c r="O122" s="102"/>
    </row>
    <row r="123" spans="1:15" s="8" customFormat="1" x14ac:dyDescent="0.75">
      <c r="A123" s="109" t="s">
        <v>330</v>
      </c>
      <c r="B123" s="114" t="str">
        <f>'BPU-LOT2'!B123</f>
        <v>Manchon de jonction Alu-Almelec 34,4 mm²</v>
      </c>
      <c r="C123" s="112" t="s">
        <v>6</v>
      </c>
      <c r="D123" s="103">
        <v>0</v>
      </c>
      <c r="E123" s="101"/>
      <c r="F123" s="101"/>
      <c r="G123" s="101"/>
      <c r="H123" s="101"/>
      <c r="I123" s="102"/>
      <c r="J123" s="103">
        <v>0</v>
      </c>
      <c r="K123" s="101"/>
      <c r="L123" s="101"/>
      <c r="M123" s="101"/>
      <c r="N123" s="101"/>
      <c r="O123" s="102"/>
    </row>
    <row r="124" spans="1:15" s="8" customFormat="1" x14ac:dyDescent="0.75">
      <c r="A124" s="109" t="s">
        <v>331</v>
      </c>
      <c r="B124" s="114" t="str">
        <f>'BPU-LOT2'!B124</f>
        <v>Manchon de jonction Alu-Almelec 54,6 mm²</v>
      </c>
      <c r="C124" s="112" t="s">
        <v>6</v>
      </c>
      <c r="D124" s="103">
        <v>12</v>
      </c>
      <c r="E124" s="101"/>
      <c r="F124" s="101"/>
      <c r="G124" s="101"/>
      <c r="H124" s="101"/>
      <c r="I124" s="102"/>
      <c r="J124" s="103">
        <v>0</v>
      </c>
      <c r="K124" s="101"/>
      <c r="L124" s="101"/>
      <c r="M124" s="101"/>
      <c r="N124" s="101"/>
      <c r="O124" s="102"/>
    </row>
    <row r="125" spans="1:15" s="8" customFormat="1" x14ac:dyDescent="0.75">
      <c r="A125" s="109" t="s">
        <v>332</v>
      </c>
      <c r="B125" s="114" t="str">
        <f>'BPU-LOT2'!B125</f>
        <v>Manchon de jonction Alu-Almelec 75,5 mm²</v>
      </c>
      <c r="C125" s="112" t="s">
        <v>6</v>
      </c>
      <c r="D125" s="103">
        <v>0</v>
      </c>
      <c r="E125" s="101"/>
      <c r="F125" s="101"/>
      <c r="G125" s="101"/>
      <c r="H125" s="101"/>
      <c r="I125" s="102"/>
      <c r="J125" s="103">
        <v>0</v>
      </c>
      <c r="K125" s="101"/>
      <c r="L125" s="101"/>
      <c r="M125" s="101"/>
      <c r="N125" s="101"/>
      <c r="O125" s="102"/>
    </row>
    <row r="126" spans="1:15" s="8" customFormat="1" x14ac:dyDescent="0.75">
      <c r="A126" s="109" t="s">
        <v>333</v>
      </c>
      <c r="B126" s="114" t="str">
        <f>'BPU-LOT2'!B126</f>
        <v>Manchon de jonction Alu-Almelec 117 mm²</v>
      </c>
      <c r="C126" s="112" t="s">
        <v>6</v>
      </c>
      <c r="D126" s="103">
        <v>0</v>
      </c>
      <c r="E126" s="101"/>
      <c r="F126" s="101"/>
      <c r="G126" s="101"/>
      <c r="H126" s="101"/>
      <c r="I126" s="102"/>
      <c r="J126" s="103">
        <v>0</v>
      </c>
      <c r="K126" s="101"/>
      <c r="L126" s="101"/>
      <c r="M126" s="101"/>
      <c r="N126" s="101"/>
      <c r="O126" s="102"/>
    </row>
    <row r="127" spans="1:15" s="8" customFormat="1" x14ac:dyDescent="0.75">
      <c r="A127" s="109" t="s">
        <v>334</v>
      </c>
      <c r="B127" s="114" t="str">
        <f>'BPU-LOT2'!B127</f>
        <v>Bloc de doublement Alu 34,4 à 54,6 mm²</v>
      </c>
      <c r="C127" s="112" t="s">
        <v>6</v>
      </c>
      <c r="D127" s="103">
        <v>0</v>
      </c>
      <c r="E127" s="101"/>
      <c r="F127" s="101"/>
      <c r="G127" s="101"/>
      <c r="H127" s="101"/>
      <c r="I127" s="102"/>
      <c r="J127" s="103">
        <v>0</v>
      </c>
      <c r="K127" s="101"/>
      <c r="L127" s="101"/>
      <c r="M127" s="101"/>
      <c r="N127" s="101"/>
      <c r="O127" s="102"/>
    </row>
    <row r="128" spans="1:15" s="8" customFormat="1" x14ac:dyDescent="0.75">
      <c r="A128" s="109" t="s">
        <v>335</v>
      </c>
      <c r="B128" s="114" t="str">
        <f>'BPU-LOT2'!B128</f>
        <v>Bloc de doublement Alu 54 à 148 mm²</v>
      </c>
      <c r="C128" s="112" t="s">
        <v>6</v>
      </c>
      <c r="D128" s="103">
        <v>30</v>
      </c>
      <c r="E128" s="101"/>
      <c r="F128" s="101"/>
      <c r="G128" s="101"/>
      <c r="H128" s="101"/>
      <c r="I128" s="102"/>
      <c r="J128" s="103">
        <v>57</v>
      </c>
      <c r="K128" s="101"/>
      <c r="L128" s="101"/>
      <c r="M128" s="101"/>
      <c r="N128" s="101"/>
      <c r="O128" s="102"/>
    </row>
    <row r="129" spans="1:15" s="8" customFormat="1" x14ac:dyDescent="0.75">
      <c r="A129" s="109" t="s">
        <v>336</v>
      </c>
      <c r="B129" s="114" t="str">
        <f>'BPU-LOT2'!B129</f>
        <v xml:space="preserve">Confection de pont ou de bretelle pour S&lt;=54,6 mm2 </v>
      </c>
      <c r="C129" s="112" t="s">
        <v>6</v>
      </c>
      <c r="D129" s="103">
        <v>0</v>
      </c>
      <c r="E129" s="101"/>
      <c r="F129" s="101"/>
      <c r="G129" s="101"/>
      <c r="H129" s="101"/>
      <c r="I129" s="102"/>
      <c r="J129" s="103">
        <v>0</v>
      </c>
      <c r="K129" s="101"/>
      <c r="L129" s="101"/>
      <c r="M129" s="101"/>
      <c r="N129" s="101"/>
      <c r="O129" s="102"/>
    </row>
    <row r="130" spans="1:15" s="8" customFormat="1" ht="16.25" thickBot="1" x14ac:dyDescent="0.9">
      <c r="A130" s="109" t="s">
        <v>337</v>
      </c>
      <c r="B130" s="114" t="str">
        <f>'BPU-LOT2'!B130</f>
        <v xml:space="preserve">Confection de pont ou de bretelle pour S&gt;54,6 mm2 </v>
      </c>
      <c r="C130" s="116" t="s">
        <v>6</v>
      </c>
      <c r="D130" s="103">
        <v>0</v>
      </c>
      <c r="E130" s="101"/>
      <c r="F130" s="101"/>
      <c r="G130" s="101"/>
      <c r="H130" s="101"/>
      <c r="I130" s="102"/>
      <c r="J130" s="103">
        <v>0</v>
      </c>
      <c r="K130" s="101"/>
      <c r="L130" s="101"/>
      <c r="M130" s="101"/>
      <c r="N130" s="101"/>
      <c r="O130" s="102"/>
    </row>
    <row r="131" spans="1:15" s="107" customFormat="1" ht="16.25" thickBot="1" x14ac:dyDescent="0.9">
      <c r="A131" s="149" t="s">
        <v>197</v>
      </c>
      <c r="B131" s="150"/>
      <c r="C131" s="117"/>
      <c r="D131" s="95" t="s">
        <v>183</v>
      </c>
      <c r="E131" s="105"/>
      <c r="F131" s="105"/>
      <c r="G131" s="105"/>
      <c r="H131" s="105"/>
      <c r="I131" s="106"/>
      <c r="J131" s="95" t="s">
        <v>183</v>
      </c>
      <c r="K131" s="105"/>
      <c r="L131" s="105"/>
      <c r="M131" s="105"/>
      <c r="N131" s="105"/>
      <c r="O131" s="106"/>
    </row>
    <row r="132" spans="1:15" s="8" customFormat="1" x14ac:dyDescent="0.75">
      <c r="A132" s="109" t="s">
        <v>338</v>
      </c>
      <c r="B132" s="114" t="str">
        <f>'BPU-LOT2'!B132</f>
        <v xml:space="preserve">Dépose transformateur H61 </v>
      </c>
      <c r="C132" s="110" t="s">
        <v>6</v>
      </c>
      <c r="D132" s="103">
        <v>0</v>
      </c>
      <c r="E132" s="101"/>
      <c r="F132" s="101"/>
      <c r="G132" s="101"/>
      <c r="H132" s="101"/>
      <c r="I132" s="102"/>
      <c r="J132" s="103">
        <v>0</v>
      </c>
      <c r="K132" s="101"/>
      <c r="L132" s="101"/>
      <c r="M132" s="101"/>
      <c r="N132" s="101"/>
      <c r="O132" s="102"/>
    </row>
    <row r="133" spans="1:15" s="8" customFormat="1" x14ac:dyDescent="0.75">
      <c r="A133" s="109" t="s">
        <v>339</v>
      </c>
      <c r="B133" s="114" t="str">
        <f>'BPU-LOT2'!B133</f>
        <v xml:space="preserve">Dépose et repose transformateur H61 </v>
      </c>
      <c r="C133" s="112" t="s">
        <v>6</v>
      </c>
      <c r="D133" s="103">
        <v>0</v>
      </c>
      <c r="E133" s="101"/>
      <c r="F133" s="101"/>
      <c r="G133" s="101"/>
      <c r="H133" s="101"/>
      <c r="I133" s="102"/>
      <c r="J133" s="103">
        <v>0</v>
      </c>
      <c r="K133" s="101"/>
      <c r="L133" s="101"/>
      <c r="M133" s="101"/>
      <c r="N133" s="101"/>
      <c r="O133" s="102"/>
    </row>
    <row r="134" spans="1:15" s="8" customFormat="1" x14ac:dyDescent="0.75">
      <c r="A134" s="109" t="s">
        <v>340</v>
      </c>
      <c r="B134" s="114" t="str">
        <f>'BPU-LOT2'!B134</f>
        <v xml:space="preserve">Pose transformateur H61 </v>
      </c>
      <c r="C134" s="110" t="s">
        <v>6</v>
      </c>
      <c r="D134" s="103">
        <v>0</v>
      </c>
      <c r="E134" s="101"/>
      <c r="F134" s="101"/>
      <c r="G134" s="101"/>
      <c r="H134" s="101"/>
      <c r="I134" s="102"/>
      <c r="J134" s="103">
        <v>0</v>
      </c>
      <c r="K134" s="101"/>
      <c r="L134" s="101"/>
      <c r="M134" s="101"/>
      <c r="N134" s="101"/>
      <c r="O134" s="102"/>
    </row>
    <row r="135" spans="1:15" s="8" customFormat="1" x14ac:dyDescent="0.75">
      <c r="A135" s="109" t="s">
        <v>341</v>
      </c>
      <c r="B135" s="114" t="str">
        <f>'BPU-LOT2'!B135</f>
        <v>Dépose DHP + commande</v>
      </c>
      <c r="C135" s="112" t="s">
        <v>6</v>
      </c>
      <c r="D135" s="103">
        <v>0</v>
      </c>
      <c r="E135" s="101"/>
      <c r="F135" s="101"/>
      <c r="G135" s="101"/>
      <c r="H135" s="101"/>
      <c r="I135" s="102"/>
      <c r="J135" s="103">
        <v>0</v>
      </c>
      <c r="K135" s="101"/>
      <c r="L135" s="101"/>
      <c r="M135" s="101"/>
      <c r="N135" s="101"/>
      <c r="O135" s="102"/>
    </row>
    <row r="136" spans="1:15" s="8" customFormat="1" x14ac:dyDescent="0.75">
      <c r="A136" s="109" t="s">
        <v>342</v>
      </c>
      <c r="B136" s="114" t="str">
        <f>'BPU-LOT2'!B136</f>
        <v>Dépose et repose DHP+Commande+Bloc déclencheur de 100 kVA</v>
      </c>
      <c r="C136" s="112" t="s">
        <v>6</v>
      </c>
      <c r="D136" s="103">
        <v>0</v>
      </c>
      <c r="E136" s="101"/>
      <c r="F136" s="101"/>
      <c r="G136" s="101"/>
      <c r="H136" s="101"/>
      <c r="I136" s="102"/>
      <c r="J136" s="103">
        <v>0</v>
      </c>
      <c r="K136" s="101"/>
      <c r="L136" s="101"/>
      <c r="M136" s="101"/>
      <c r="N136" s="101"/>
      <c r="O136" s="102"/>
    </row>
    <row r="137" spans="1:15" s="8" customFormat="1" x14ac:dyDescent="0.75">
      <c r="A137" s="109" t="s">
        <v>343</v>
      </c>
      <c r="B137" s="114" t="str">
        <f>'BPU-LOT2'!B137</f>
        <v>Dépose et repose DHP+Commande+Bloc déclencheur de 160 kVA</v>
      </c>
      <c r="C137" s="112" t="s">
        <v>6</v>
      </c>
      <c r="D137" s="103">
        <v>0</v>
      </c>
      <c r="E137" s="101"/>
      <c r="F137" s="101"/>
      <c r="G137" s="101"/>
      <c r="H137" s="101"/>
      <c r="I137" s="102"/>
      <c r="J137" s="103">
        <v>0</v>
      </c>
      <c r="K137" s="101"/>
      <c r="L137" s="101"/>
      <c r="M137" s="101"/>
      <c r="N137" s="101"/>
      <c r="O137" s="102"/>
    </row>
    <row r="138" spans="1:15" s="8" customFormat="1" x14ac:dyDescent="0.75">
      <c r="A138" s="109" t="s">
        <v>344</v>
      </c>
      <c r="B138" s="114" t="str">
        <f>'BPU-LOT2'!B138</f>
        <v xml:space="preserve">Confection de tranchée en terrain normal </v>
      </c>
      <c r="C138" s="112" t="s">
        <v>7</v>
      </c>
      <c r="D138" s="103">
        <v>750</v>
      </c>
      <c r="E138" s="101"/>
      <c r="F138" s="101"/>
      <c r="G138" s="101"/>
      <c r="H138" s="101"/>
      <c r="I138" s="102"/>
      <c r="J138" s="103">
        <v>0</v>
      </c>
      <c r="K138" s="101"/>
      <c r="L138" s="101"/>
      <c r="M138" s="101"/>
      <c r="N138" s="101"/>
      <c r="O138" s="102"/>
    </row>
    <row r="139" spans="1:15" s="8" customFormat="1" ht="30.5" x14ac:dyDescent="0.75">
      <c r="A139" s="109" t="s">
        <v>345</v>
      </c>
      <c r="B139" s="114" t="str">
        <f>'BPU-LOT2'!B139</f>
        <v>Confection de tranchée en terrain normal avec traversée de route non bitumée</v>
      </c>
      <c r="C139" s="112" t="s">
        <v>7</v>
      </c>
      <c r="D139" s="103">
        <v>0</v>
      </c>
      <c r="E139" s="101"/>
      <c r="F139" s="101"/>
      <c r="G139" s="101"/>
      <c r="H139" s="101"/>
      <c r="I139" s="102"/>
      <c r="J139" s="103">
        <v>120</v>
      </c>
      <c r="K139" s="101"/>
      <c r="L139" s="101"/>
      <c r="M139" s="101"/>
      <c r="N139" s="101"/>
      <c r="O139" s="102"/>
    </row>
    <row r="140" spans="1:15" s="8" customFormat="1" x14ac:dyDescent="0.75">
      <c r="A140" s="109" t="s">
        <v>346</v>
      </c>
      <c r="B140" s="114" t="str">
        <f>'BPU-LOT2'!B140</f>
        <v xml:space="preserve">Confection de tranchée en terrain rocheux </v>
      </c>
      <c r="C140" s="112" t="s">
        <v>7</v>
      </c>
      <c r="D140" s="103">
        <v>0</v>
      </c>
      <c r="E140" s="101"/>
      <c r="F140" s="101"/>
      <c r="G140" s="101"/>
      <c r="H140" s="101"/>
      <c r="I140" s="102"/>
      <c r="J140" s="103">
        <v>0</v>
      </c>
      <c r="K140" s="101"/>
      <c r="L140" s="101"/>
      <c r="M140" s="101"/>
      <c r="N140" s="101"/>
      <c r="O140" s="102"/>
    </row>
    <row r="141" spans="1:15" s="8" customFormat="1" ht="30.5" x14ac:dyDescent="0.75">
      <c r="A141" s="109" t="s">
        <v>347</v>
      </c>
      <c r="B141" s="114" t="str">
        <f>'BPU-LOT2'!B141</f>
        <v>Confection de tranchée en terrain rocheux avec traversée de route non bitumée</v>
      </c>
      <c r="C141" s="112" t="s">
        <v>7</v>
      </c>
      <c r="D141" s="103">
        <v>0</v>
      </c>
      <c r="E141" s="101"/>
      <c r="F141" s="101"/>
      <c r="G141" s="101"/>
      <c r="H141" s="101"/>
      <c r="I141" s="102"/>
      <c r="J141" s="103">
        <v>0</v>
      </c>
      <c r="K141" s="101"/>
      <c r="L141" s="101"/>
      <c r="M141" s="101"/>
      <c r="N141" s="101"/>
      <c r="O141" s="102"/>
    </row>
    <row r="142" spans="1:15" s="8" customFormat="1" ht="30.5" x14ac:dyDescent="0.75">
      <c r="A142" s="109" t="s">
        <v>348</v>
      </c>
      <c r="B142" s="114" t="str">
        <f>'BPU-LOT2'!B142</f>
        <v>Confection de tranchée 0,5mx0,8m en terrain rocailleux avec démolition et réfection dalle ou pavé (ml)</v>
      </c>
      <c r="C142" s="112" t="s">
        <v>7</v>
      </c>
      <c r="D142" s="103">
        <v>0</v>
      </c>
      <c r="E142" s="101"/>
      <c r="F142" s="101"/>
      <c r="G142" s="101"/>
      <c r="H142" s="101"/>
      <c r="I142" s="102"/>
      <c r="J142" s="103">
        <v>0</v>
      </c>
      <c r="K142" s="101"/>
      <c r="L142" s="101"/>
      <c r="M142" s="101"/>
      <c r="N142" s="101"/>
      <c r="O142" s="102"/>
    </row>
    <row r="143" spans="1:15" s="8" customFormat="1" x14ac:dyDescent="0.75">
      <c r="A143" s="109" t="s">
        <v>349</v>
      </c>
      <c r="B143" s="114" t="str">
        <f>'BPU-LOT2'!B143</f>
        <v>Confection de tranchée 0,5mx0,8m en terrain rocailleux (ml)</v>
      </c>
      <c r="C143" s="112" t="s">
        <v>7</v>
      </c>
      <c r="D143" s="103">
        <v>0</v>
      </c>
      <c r="E143" s="101"/>
      <c r="F143" s="101"/>
      <c r="G143" s="101"/>
      <c r="H143" s="101"/>
      <c r="I143" s="102"/>
      <c r="J143" s="103">
        <v>25</v>
      </c>
      <c r="K143" s="101"/>
      <c r="L143" s="101"/>
      <c r="M143" s="101"/>
      <c r="N143" s="101"/>
      <c r="O143" s="102"/>
    </row>
    <row r="144" spans="1:15" s="8" customFormat="1" x14ac:dyDescent="0.75">
      <c r="A144" s="109" t="s">
        <v>350</v>
      </c>
      <c r="B144" s="114" t="str">
        <f>'BPU-LOT2'!B144</f>
        <v>Buse PVC ϕ 160 - 6m</v>
      </c>
      <c r="C144" s="112" t="s">
        <v>6</v>
      </c>
      <c r="D144" s="103">
        <v>0</v>
      </c>
      <c r="E144" s="101"/>
      <c r="F144" s="101"/>
      <c r="G144" s="101"/>
      <c r="H144" s="101"/>
      <c r="I144" s="102"/>
      <c r="J144" s="103">
        <v>9</v>
      </c>
      <c r="K144" s="101"/>
      <c r="L144" s="101"/>
      <c r="M144" s="101"/>
      <c r="N144" s="101"/>
      <c r="O144" s="102"/>
    </row>
    <row r="145" spans="1:15" s="8" customFormat="1" x14ac:dyDescent="0.75">
      <c r="A145" s="109" t="s">
        <v>351</v>
      </c>
      <c r="B145" s="114" t="str">
        <f>'BPU-LOT2'!B145</f>
        <v>Grillage avertisseur rouge</v>
      </c>
      <c r="C145" s="112" t="s">
        <v>7</v>
      </c>
      <c r="D145" s="103">
        <v>750</v>
      </c>
      <c r="E145" s="101"/>
      <c r="F145" s="101"/>
      <c r="G145" s="101"/>
      <c r="H145" s="101"/>
      <c r="I145" s="102"/>
      <c r="J145" s="103">
        <v>240</v>
      </c>
      <c r="K145" s="101"/>
      <c r="L145" s="101"/>
      <c r="M145" s="101"/>
      <c r="N145" s="101"/>
      <c r="O145" s="102"/>
    </row>
    <row r="146" spans="1:15" s="8" customFormat="1" x14ac:dyDescent="0.75">
      <c r="A146" s="109" t="s">
        <v>352</v>
      </c>
      <c r="B146" s="114" t="str">
        <f>'BPU-LOT2'!B146</f>
        <v>Câble MT 20 kV Alu torsadé souterrain 3 x 1 x 150 mm² (ml)</v>
      </c>
      <c r="C146" s="110" t="s">
        <v>7</v>
      </c>
      <c r="D146" s="103">
        <v>240</v>
      </c>
      <c r="E146" s="101"/>
      <c r="F146" s="101"/>
      <c r="G146" s="101"/>
      <c r="H146" s="101"/>
      <c r="I146" s="102"/>
      <c r="J146" s="103">
        <v>110</v>
      </c>
      <c r="K146" s="101"/>
      <c r="L146" s="101"/>
      <c r="M146" s="101"/>
      <c r="N146" s="101"/>
      <c r="O146" s="102"/>
    </row>
    <row r="147" spans="1:15" s="113" customFormat="1" x14ac:dyDescent="0.75">
      <c r="A147" s="109" t="s">
        <v>353</v>
      </c>
      <c r="B147" s="114" t="str">
        <f>'BPU-LOT2'!B147</f>
        <v>Câble MT 20 kV Alu torsadé souterrain 3 x 1 x 240 mm² (ml)</v>
      </c>
      <c r="C147" s="111" t="s">
        <v>7</v>
      </c>
      <c r="D147" s="103">
        <v>0</v>
      </c>
      <c r="E147" s="101"/>
      <c r="F147" s="101"/>
      <c r="G147" s="101"/>
      <c r="H147" s="101"/>
      <c r="I147" s="102"/>
      <c r="J147" s="103">
        <v>0</v>
      </c>
      <c r="K147" s="101"/>
      <c r="L147" s="101"/>
      <c r="M147" s="101"/>
      <c r="N147" s="101"/>
      <c r="O147" s="102"/>
    </row>
    <row r="148" spans="1:15" s="113" customFormat="1" x14ac:dyDescent="0.75">
      <c r="A148" s="109" t="s">
        <v>354</v>
      </c>
      <c r="B148" s="114" t="str">
        <f>'BPU-LOT2'!B148</f>
        <v>Câble BT Alu HGE 33S33 3x150+70 mm²</v>
      </c>
      <c r="C148" s="111" t="s">
        <v>7</v>
      </c>
      <c r="D148" s="103">
        <v>800</v>
      </c>
      <c r="E148" s="101"/>
      <c r="F148" s="101"/>
      <c r="G148" s="101"/>
      <c r="H148" s="101"/>
      <c r="I148" s="102"/>
      <c r="J148" s="103">
        <v>470</v>
      </c>
      <c r="K148" s="101"/>
      <c r="L148" s="101"/>
      <c r="M148" s="101"/>
      <c r="N148" s="101"/>
      <c r="O148" s="102"/>
    </row>
    <row r="149" spans="1:15" s="8" customFormat="1" x14ac:dyDescent="0.75">
      <c r="A149" s="109" t="s">
        <v>355</v>
      </c>
      <c r="B149" s="114" t="str">
        <f>'BPU-LOT2'!B149</f>
        <v>Boîte d'extrémité extérieure câble tripolaire 3x1x150 mm² - 24 kV</v>
      </c>
      <c r="C149" s="112" t="s">
        <v>6</v>
      </c>
      <c r="D149" s="103">
        <v>5</v>
      </c>
      <c r="E149" s="101"/>
      <c r="F149" s="101"/>
      <c r="G149" s="101"/>
      <c r="H149" s="101"/>
      <c r="I149" s="102"/>
      <c r="J149" s="103">
        <v>3</v>
      </c>
      <c r="K149" s="101"/>
      <c r="L149" s="101"/>
      <c r="M149" s="101"/>
      <c r="N149" s="101"/>
      <c r="O149" s="102"/>
    </row>
    <row r="150" spans="1:15" s="8" customFormat="1" x14ac:dyDescent="0.75">
      <c r="A150" s="109" t="s">
        <v>356</v>
      </c>
      <c r="B150" s="114" t="str">
        <f>'BPU-LOT2'!B150</f>
        <v>Boîte d'extrémité intérieure câble tripolaire 3x1x150 mm² =24 kV</v>
      </c>
      <c r="C150" s="112" t="s">
        <v>6</v>
      </c>
      <c r="D150" s="103">
        <v>5</v>
      </c>
      <c r="E150" s="101"/>
      <c r="F150" s="101"/>
      <c r="G150" s="101"/>
      <c r="H150" s="101"/>
      <c r="I150" s="102"/>
      <c r="J150" s="103">
        <v>3</v>
      </c>
      <c r="K150" s="101"/>
      <c r="L150" s="101"/>
      <c r="M150" s="101"/>
      <c r="N150" s="101"/>
      <c r="O150" s="102"/>
    </row>
    <row r="151" spans="1:15" s="8" customFormat="1" x14ac:dyDescent="0.75">
      <c r="A151" s="109" t="s">
        <v>357</v>
      </c>
      <c r="B151" s="114" t="str">
        <f>'BPU-LOT2'!B151</f>
        <v xml:space="preserve">Cosse d'extrémité Alu à sertir ou poinconner 150 mm2 </v>
      </c>
      <c r="C151" s="112" t="s">
        <v>6</v>
      </c>
      <c r="D151" s="103"/>
      <c r="E151" s="101"/>
      <c r="F151" s="101"/>
      <c r="G151" s="101"/>
      <c r="H151" s="101"/>
      <c r="I151" s="102"/>
      <c r="J151" s="103">
        <v>0</v>
      </c>
      <c r="K151" s="101"/>
      <c r="L151" s="101"/>
      <c r="M151" s="101"/>
      <c r="N151" s="101"/>
      <c r="O151" s="102"/>
    </row>
    <row r="152" spans="1:15" s="8" customFormat="1" x14ac:dyDescent="0.75">
      <c r="A152" s="109" t="s">
        <v>358</v>
      </c>
      <c r="B152" s="114" t="str">
        <f>'BPU-LOT2'!B152</f>
        <v>Cosse d'extrémité Alu-Cuivre à sertir ou poinçonner de 150 mm²</v>
      </c>
      <c r="C152" s="115" t="s">
        <v>6</v>
      </c>
      <c r="D152" s="103">
        <v>30</v>
      </c>
      <c r="E152" s="101"/>
      <c r="F152" s="101"/>
      <c r="G152" s="101"/>
      <c r="H152" s="101"/>
      <c r="I152" s="102"/>
      <c r="J152" s="103">
        <v>24</v>
      </c>
      <c r="K152" s="101"/>
      <c r="L152" s="101"/>
      <c r="M152" s="101"/>
      <c r="N152" s="101"/>
      <c r="O152" s="102"/>
    </row>
    <row r="153" spans="1:15" s="8" customFormat="1" x14ac:dyDescent="0.75">
      <c r="A153" s="109" t="s">
        <v>359</v>
      </c>
      <c r="B153" s="114" t="str">
        <f>'BPU-LOT2'!B153</f>
        <v>Cosse Alu-Cu transformable 22 à 54 mm²</v>
      </c>
      <c r="C153" s="112" t="s">
        <v>6</v>
      </c>
      <c r="D153" s="103">
        <v>0</v>
      </c>
      <c r="E153" s="101"/>
      <c r="F153" s="101"/>
      <c r="G153" s="101"/>
      <c r="H153" s="101"/>
      <c r="I153" s="102"/>
      <c r="J153" s="103">
        <v>0</v>
      </c>
      <c r="K153" s="101"/>
      <c r="L153" s="101"/>
      <c r="M153" s="101"/>
      <c r="N153" s="101"/>
      <c r="O153" s="102"/>
    </row>
    <row r="154" spans="1:15" s="8" customFormat="1" x14ac:dyDescent="0.75">
      <c r="A154" s="109" t="s">
        <v>360</v>
      </c>
      <c r="B154" s="114" t="str">
        <f>'BPU-LOT2'!B154</f>
        <v>Cosse Alu-Cu transformable 22 à 148 mm²</v>
      </c>
      <c r="C154" s="112" t="s">
        <v>6</v>
      </c>
      <c r="D154" s="103">
        <v>95</v>
      </c>
      <c r="E154" s="101"/>
      <c r="F154" s="101"/>
      <c r="G154" s="101"/>
      <c r="H154" s="101"/>
      <c r="I154" s="102"/>
      <c r="J154" s="103">
        <v>57</v>
      </c>
      <c r="K154" s="101"/>
      <c r="L154" s="101"/>
      <c r="M154" s="101"/>
      <c r="N154" s="101"/>
      <c r="O154" s="102"/>
    </row>
    <row r="155" spans="1:15" s="8" customFormat="1" x14ac:dyDescent="0.75">
      <c r="A155" s="109" t="s">
        <v>361</v>
      </c>
      <c r="B155" s="114" t="str">
        <f>'BPU-LOT2'!B155</f>
        <v>Bloc de doublement  Alu 54 à 148</v>
      </c>
      <c r="C155" s="110" t="s">
        <v>6</v>
      </c>
      <c r="D155" s="103">
        <v>15</v>
      </c>
      <c r="E155" s="101"/>
      <c r="F155" s="101"/>
      <c r="G155" s="101"/>
      <c r="H155" s="101"/>
      <c r="I155" s="102"/>
      <c r="J155" s="103">
        <v>0</v>
      </c>
      <c r="K155" s="101"/>
      <c r="L155" s="101"/>
      <c r="M155" s="101"/>
      <c r="N155" s="101"/>
      <c r="O155" s="102"/>
    </row>
    <row r="156" spans="1:15" s="8" customFormat="1" x14ac:dyDescent="0.75">
      <c r="A156" s="109" t="s">
        <v>362</v>
      </c>
      <c r="B156" s="114" t="str">
        <f>'BPU-LOT2'!B156</f>
        <v>Transformateur H61 20 kV/400 V 50 kVA</v>
      </c>
      <c r="C156" s="112" t="s">
        <v>6</v>
      </c>
      <c r="D156" s="103">
        <v>0</v>
      </c>
      <c r="E156" s="101"/>
      <c r="F156" s="101"/>
      <c r="G156" s="101"/>
      <c r="H156" s="101"/>
      <c r="I156" s="102"/>
      <c r="J156" s="103">
        <v>0</v>
      </c>
      <c r="K156" s="101"/>
      <c r="L156" s="101"/>
      <c r="M156" s="101"/>
      <c r="N156" s="101"/>
      <c r="O156" s="102"/>
    </row>
    <row r="157" spans="1:15" s="8" customFormat="1" x14ac:dyDescent="0.75">
      <c r="A157" s="109" t="s">
        <v>363</v>
      </c>
      <c r="B157" s="114" t="str">
        <f>'BPU-LOT2'!B157</f>
        <v xml:space="preserve">DHP 50 kVA + Bloc + commande </v>
      </c>
      <c r="C157" s="112" t="s">
        <v>6</v>
      </c>
      <c r="D157" s="103">
        <v>0</v>
      </c>
      <c r="E157" s="101"/>
      <c r="F157" s="101"/>
      <c r="G157" s="101"/>
      <c r="H157" s="101"/>
      <c r="I157" s="102"/>
      <c r="J157" s="103">
        <v>0</v>
      </c>
      <c r="K157" s="101"/>
      <c r="L157" s="101"/>
      <c r="M157" s="101"/>
      <c r="N157" s="101"/>
      <c r="O157" s="102"/>
    </row>
    <row r="158" spans="1:15" s="8" customFormat="1" x14ac:dyDescent="0.75">
      <c r="A158" s="109" t="s">
        <v>364</v>
      </c>
      <c r="B158" s="114" t="str">
        <f>'BPU-LOT2'!B158</f>
        <v>Transformateur H61 20 kV/400 V 100 kVA</v>
      </c>
      <c r="C158" s="112" t="s">
        <v>6</v>
      </c>
      <c r="D158" s="103">
        <v>0</v>
      </c>
      <c r="E158" s="101"/>
      <c r="F158" s="101"/>
      <c r="G158" s="101"/>
      <c r="H158" s="101"/>
      <c r="I158" s="102"/>
      <c r="J158" s="103"/>
      <c r="K158" s="101"/>
      <c r="L158" s="101"/>
      <c r="M158" s="101"/>
      <c r="N158" s="101"/>
      <c r="O158" s="102"/>
    </row>
    <row r="159" spans="1:15" s="8" customFormat="1" x14ac:dyDescent="0.75">
      <c r="A159" s="109" t="s">
        <v>365</v>
      </c>
      <c r="B159" s="114" t="str">
        <f>'BPU-LOT2'!B159</f>
        <v xml:space="preserve">DHP 100 kVA + Bloc + commande </v>
      </c>
      <c r="C159" s="112" t="s">
        <v>6</v>
      </c>
      <c r="D159" s="103">
        <v>0</v>
      </c>
      <c r="E159" s="101"/>
      <c r="F159" s="101"/>
      <c r="G159" s="101"/>
      <c r="H159" s="101"/>
      <c r="I159" s="102"/>
      <c r="J159" s="103">
        <v>0</v>
      </c>
      <c r="K159" s="101"/>
      <c r="L159" s="101"/>
      <c r="M159" s="101"/>
      <c r="N159" s="101"/>
      <c r="O159" s="102"/>
    </row>
    <row r="160" spans="1:15" s="8" customFormat="1" x14ac:dyDescent="0.75">
      <c r="A160" s="109" t="s">
        <v>366</v>
      </c>
      <c r="B160" s="114" t="str">
        <f>'BPU-LOT2'!B160</f>
        <v>Transformateur H61 20 kV/400 V 160 kVA</v>
      </c>
      <c r="C160" s="112" t="s">
        <v>6</v>
      </c>
      <c r="D160" s="103">
        <v>0</v>
      </c>
      <c r="E160" s="101"/>
      <c r="F160" s="101"/>
      <c r="G160" s="101"/>
      <c r="H160" s="101"/>
      <c r="I160" s="102"/>
      <c r="J160" s="103">
        <v>5</v>
      </c>
      <c r="K160" s="101"/>
      <c r="L160" s="101"/>
      <c r="M160" s="101"/>
      <c r="N160" s="101"/>
      <c r="O160" s="102"/>
    </row>
    <row r="161" spans="1:15" s="8" customFormat="1" x14ac:dyDescent="0.75">
      <c r="A161" s="109" t="s">
        <v>367</v>
      </c>
      <c r="B161" s="114" t="str">
        <f>'BPU-LOT2'!B161</f>
        <v xml:space="preserve">DHP 160 kVA + Bloc + commande </v>
      </c>
      <c r="C161" s="112" t="s">
        <v>6</v>
      </c>
      <c r="D161" s="103">
        <v>0</v>
      </c>
      <c r="E161" s="101"/>
      <c r="F161" s="101"/>
      <c r="G161" s="101"/>
      <c r="H161" s="101"/>
      <c r="I161" s="102"/>
      <c r="J161" s="103">
        <v>5</v>
      </c>
      <c r="K161" s="101"/>
      <c r="L161" s="101"/>
      <c r="M161" s="101"/>
      <c r="N161" s="101"/>
      <c r="O161" s="102"/>
    </row>
    <row r="162" spans="1:15" s="8" customFormat="1" x14ac:dyDescent="0.75">
      <c r="A162" s="109" t="s">
        <v>368</v>
      </c>
      <c r="B162" s="114" t="str">
        <f>'BPU-LOT2'!B162</f>
        <v>Transformateur 630 kVA 20 kV/B2 Type H59</v>
      </c>
      <c r="C162" s="110" t="s">
        <v>6</v>
      </c>
      <c r="D162" s="103">
        <v>0</v>
      </c>
      <c r="E162" s="101"/>
      <c r="F162" s="101"/>
      <c r="G162" s="101"/>
      <c r="H162" s="101"/>
      <c r="I162" s="102"/>
      <c r="J162" s="103">
        <v>0</v>
      </c>
      <c r="K162" s="101"/>
      <c r="L162" s="101"/>
      <c r="M162" s="101"/>
      <c r="N162" s="101"/>
      <c r="O162" s="102"/>
    </row>
    <row r="163" spans="1:15" s="8" customFormat="1" x14ac:dyDescent="0.75">
      <c r="A163" s="109" t="s">
        <v>369</v>
      </c>
      <c r="B163" s="114" t="str">
        <f>'BPU-LOT2'!B163</f>
        <v>Transformateur 400 kVA 20 kV/B2 Type H59</v>
      </c>
      <c r="C163" s="111" t="s">
        <v>6</v>
      </c>
      <c r="D163" s="103">
        <v>5</v>
      </c>
      <c r="E163" s="101"/>
      <c r="F163" s="101"/>
      <c r="G163" s="101"/>
      <c r="H163" s="101"/>
      <c r="I163" s="102"/>
      <c r="J163" s="103">
        <v>5</v>
      </c>
      <c r="K163" s="101"/>
      <c r="L163" s="101"/>
      <c r="M163" s="101"/>
      <c r="N163" s="101"/>
      <c r="O163" s="102"/>
    </row>
    <row r="164" spans="1:15" s="8" customFormat="1" x14ac:dyDescent="0.75">
      <c r="A164" s="109" t="s">
        <v>370</v>
      </c>
      <c r="B164" s="114" t="str">
        <f>'BPU-LOT2'!B164</f>
        <v>Transformateur 250 kVA 20 kV/B2 Type H59</v>
      </c>
      <c r="C164" s="110" t="s">
        <v>6</v>
      </c>
      <c r="D164" s="103">
        <v>0</v>
      </c>
      <c r="E164" s="101"/>
      <c r="F164" s="101"/>
      <c r="G164" s="101"/>
      <c r="H164" s="101"/>
      <c r="I164" s="102"/>
      <c r="J164" s="103">
        <v>0</v>
      </c>
      <c r="K164" s="101"/>
      <c r="L164" s="101"/>
      <c r="M164" s="101"/>
      <c r="N164" s="101"/>
      <c r="O164" s="102"/>
    </row>
    <row r="165" spans="1:15" s="8" customFormat="1" x14ac:dyDescent="0.75">
      <c r="A165" s="109" t="s">
        <v>371</v>
      </c>
      <c r="B165" s="114" t="str">
        <f>'BPU-LOT2'!B165</f>
        <v>Descente aérosouterraine MT avec câble tripolaire S&gt;=50 mm²</v>
      </c>
      <c r="C165" s="112" t="s">
        <v>6</v>
      </c>
      <c r="D165" s="103">
        <v>5</v>
      </c>
      <c r="E165" s="101"/>
      <c r="F165" s="101"/>
      <c r="G165" s="101"/>
      <c r="H165" s="101"/>
      <c r="I165" s="102"/>
      <c r="J165" s="103">
        <v>3</v>
      </c>
      <c r="K165" s="101"/>
      <c r="L165" s="101"/>
      <c r="M165" s="101"/>
      <c r="N165" s="101"/>
      <c r="O165" s="102"/>
    </row>
    <row r="166" spans="1:15" s="8" customFormat="1" x14ac:dyDescent="0.75">
      <c r="A166" s="109" t="s">
        <v>372</v>
      </c>
      <c r="B166" s="114" t="str">
        <f>'BPU-LOT2'!B166</f>
        <v>Descente aérosouterraine BT avec câble tripolaire S&gt;=50 mm²</v>
      </c>
      <c r="C166" s="112" t="s">
        <v>6</v>
      </c>
      <c r="D166" s="103">
        <v>20</v>
      </c>
      <c r="E166" s="101"/>
      <c r="F166" s="101"/>
      <c r="G166" s="101"/>
      <c r="H166" s="101"/>
      <c r="I166" s="102"/>
      <c r="J166" s="103">
        <v>12</v>
      </c>
      <c r="K166" s="101"/>
      <c r="L166" s="101"/>
      <c r="M166" s="101"/>
      <c r="N166" s="101"/>
      <c r="O166" s="102"/>
    </row>
    <row r="167" spans="1:15" s="8" customFormat="1" x14ac:dyDescent="0.75">
      <c r="A167" s="109" t="s">
        <v>373</v>
      </c>
      <c r="B167" s="114" t="str">
        <f>'BPU-LOT2'!B167</f>
        <v>Ensemble de jonction 3x150+70 mm² pour DAS BT</v>
      </c>
      <c r="C167" s="112" t="s">
        <v>6</v>
      </c>
      <c r="D167" s="103">
        <v>20</v>
      </c>
      <c r="E167" s="101"/>
      <c r="F167" s="101"/>
      <c r="G167" s="101"/>
      <c r="H167" s="101"/>
      <c r="I167" s="102"/>
      <c r="J167" s="103">
        <v>12</v>
      </c>
      <c r="K167" s="101"/>
      <c r="L167" s="101"/>
      <c r="M167" s="101"/>
      <c r="N167" s="101"/>
      <c r="O167" s="102"/>
    </row>
    <row r="168" spans="1:15" s="8" customFormat="1" x14ac:dyDescent="0.75">
      <c r="A168" s="109" t="s">
        <v>374</v>
      </c>
      <c r="B168" s="114" t="str">
        <f>'BPU-LOT2'!B168</f>
        <v>Jeu de 3 parafoudres 24 kV + accessoires</v>
      </c>
      <c r="C168" s="112" t="s">
        <v>6</v>
      </c>
      <c r="D168" s="103">
        <v>5</v>
      </c>
      <c r="E168" s="101"/>
      <c r="F168" s="101"/>
      <c r="G168" s="101"/>
      <c r="H168" s="101"/>
      <c r="I168" s="102"/>
      <c r="J168" s="103">
        <v>3</v>
      </c>
      <c r="K168" s="101"/>
      <c r="L168" s="101"/>
      <c r="M168" s="101"/>
      <c r="N168" s="101"/>
      <c r="O168" s="102"/>
    </row>
    <row r="169" spans="1:15" s="8" customFormat="1" x14ac:dyDescent="0.75">
      <c r="A169" s="109" t="s">
        <v>375</v>
      </c>
      <c r="B169" s="114" t="str">
        <f>'BPU-LOT2'!B169</f>
        <v>Terre de masse pour parafoudres</v>
      </c>
      <c r="C169" s="112" t="s">
        <v>6</v>
      </c>
      <c r="D169" s="103">
        <v>5</v>
      </c>
      <c r="E169" s="101"/>
      <c r="F169" s="101"/>
      <c r="G169" s="101"/>
      <c r="H169" s="101"/>
      <c r="I169" s="102"/>
      <c r="J169" s="103">
        <v>3</v>
      </c>
      <c r="K169" s="101"/>
      <c r="L169" s="101"/>
      <c r="M169" s="101"/>
      <c r="N169" s="101"/>
      <c r="O169" s="102"/>
    </row>
    <row r="170" spans="1:15" s="8" customFormat="1" x14ac:dyDescent="0.75">
      <c r="A170" s="109" t="s">
        <v>376</v>
      </c>
      <c r="B170" s="114" t="str">
        <f>'BPU-LOT2'!B170</f>
        <v>Fourniture et pose cellule Interrupteur 24 kV-400 A</v>
      </c>
      <c r="C170" s="110" t="s">
        <v>6</v>
      </c>
      <c r="D170" s="103">
        <v>5</v>
      </c>
      <c r="E170" s="101"/>
      <c r="F170" s="101"/>
      <c r="G170" s="101"/>
      <c r="H170" s="101"/>
      <c r="I170" s="102"/>
      <c r="J170" s="103">
        <v>3</v>
      </c>
      <c r="K170" s="101"/>
      <c r="L170" s="101"/>
      <c r="M170" s="101"/>
      <c r="N170" s="101"/>
      <c r="O170" s="102"/>
    </row>
    <row r="171" spans="1:15" s="8" customFormat="1" x14ac:dyDescent="0.75">
      <c r="A171" s="109" t="s">
        <v>377</v>
      </c>
      <c r="B171" s="114" t="str">
        <f>'BPU-LOT2'!B171</f>
        <v xml:space="preserve">Fourniture et pose Cellule Protection Transformateur 24 kV </v>
      </c>
      <c r="C171" s="110" t="s">
        <v>6</v>
      </c>
      <c r="D171" s="103">
        <v>5</v>
      </c>
      <c r="E171" s="101"/>
      <c r="F171" s="101"/>
      <c r="G171" s="101"/>
      <c r="H171" s="101"/>
      <c r="I171" s="102"/>
      <c r="J171" s="103">
        <v>3</v>
      </c>
      <c r="K171" s="101"/>
      <c r="L171" s="101"/>
      <c r="M171" s="101"/>
      <c r="N171" s="101"/>
      <c r="O171" s="102"/>
    </row>
    <row r="172" spans="1:15" s="8" customFormat="1" ht="30.5" x14ac:dyDescent="0.75">
      <c r="A172" s="109" t="s">
        <v>378</v>
      </c>
      <c r="B172" s="114" t="str">
        <f>'BPU-LOT2'!B172</f>
        <v>Fourniture et pose Cellule Protection Transformateur 24 kV (motorisée)</v>
      </c>
      <c r="C172" s="110" t="s">
        <v>6</v>
      </c>
      <c r="D172" s="103">
        <v>0</v>
      </c>
      <c r="E172" s="101"/>
      <c r="F172" s="101"/>
      <c r="G172" s="101"/>
      <c r="H172" s="101"/>
      <c r="I172" s="102"/>
      <c r="J172" s="103">
        <v>0</v>
      </c>
      <c r="K172" s="101"/>
      <c r="L172" s="101"/>
      <c r="M172" s="101"/>
      <c r="N172" s="101"/>
      <c r="O172" s="102"/>
    </row>
    <row r="173" spans="1:15" s="8" customFormat="1" x14ac:dyDescent="0.75">
      <c r="A173" s="109" t="s">
        <v>379</v>
      </c>
      <c r="B173" s="114" t="str">
        <f>'BPU-LOT2'!B173</f>
        <v>Cartouche Fusible HPC 16 A</v>
      </c>
      <c r="C173" s="110" t="s">
        <v>6</v>
      </c>
      <c r="D173" s="103">
        <v>0</v>
      </c>
      <c r="E173" s="101"/>
      <c r="F173" s="101"/>
      <c r="G173" s="101"/>
      <c r="H173" s="101"/>
      <c r="I173" s="102"/>
      <c r="J173" s="103">
        <v>0</v>
      </c>
      <c r="K173" s="101"/>
      <c r="L173" s="101"/>
      <c r="M173" s="101"/>
      <c r="N173" s="101"/>
      <c r="O173" s="102"/>
    </row>
    <row r="174" spans="1:15" s="8" customFormat="1" x14ac:dyDescent="0.75">
      <c r="A174" s="109" t="s">
        <v>380</v>
      </c>
      <c r="B174" s="114" t="str">
        <f>'BPU-LOT2'!B174</f>
        <v>Cartouche Fusible HPC 32 A</v>
      </c>
      <c r="C174" s="110" t="s">
        <v>6</v>
      </c>
      <c r="D174" s="103">
        <v>15</v>
      </c>
      <c r="E174" s="101"/>
      <c r="F174" s="101"/>
      <c r="G174" s="101"/>
      <c r="H174" s="101"/>
      <c r="I174" s="102"/>
      <c r="J174" s="103">
        <v>9</v>
      </c>
      <c r="K174" s="101"/>
      <c r="L174" s="101"/>
      <c r="M174" s="101"/>
      <c r="N174" s="101"/>
      <c r="O174" s="102"/>
    </row>
    <row r="175" spans="1:15" s="8" customFormat="1" x14ac:dyDescent="0.75">
      <c r="A175" s="109" t="s">
        <v>381</v>
      </c>
      <c r="B175" s="114" t="str">
        <f>'BPU-LOT2'!B175</f>
        <v>Cartouche Fusible HPC 43 A</v>
      </c>
      <c r="C175" s="110" t="s">
        <v>6</v>
      </c>
      <c r="D175" s="103">
        <v>0</v>
      </c>
      <c r="E175" s="101"/>
      <c r="F175" s="101"/>
      <c r="G175" s="101"/>
      <c r="H175" s="101"/>
      <c r="I175" s="102"/>
      <c r="J175" s="103">
        <v>0</v>
      </c>
      <c r="K175" s="101"/>
      <c r="L175" s="101"/>
      <c r="M175" s="101"/>
      <c r="N175" s="101"/>
      <c r="O175" s="102"/>
    </row>
    <row r="176" spans="1:15" s="8" customFormat="1" x14ac:dyDescent="0.75">
      <c r="A176" s="109" t="s">
        <v>382</v>
      </c>
      <c r="B176" s="114" t="str">
        <f>'BPU-LOT2'!B176</f>
        <v>Génie Civil Poste H59</v>
      </c>
      <c r="C176" s="110" t="s">
        <v>6</v>
      </c>
      <c r="D176" s="103">
        <v>5</v>
      </c>
      <c r="E176" s="101"/>
      <c r="F176" s="101"/>
      <c r="G176" s="101"/>
      <c r="H176" s="101"/>
      <c r="I176" s="102"/>
      <c r="J176" s="103">
        <v>3</v>
      </c>
      <c r="K176" s="101"/>
      <c r="L176" s="101"/>
      <c r="M176" s="101"/>
      <c r="N176" s="101"/>
      <c r="O176" s="102"/>
    </row>
    <row r="177" spans="1:15" s="8" customFormat="1" x14ac:dyDescent="0.75">
      <c r="A177" s="109" t="s">
        <v>383</v>
      </c>
      <c r="B177" s="114" t="str">
        <f>'BPU-LOT2'!B177</f>
        <v>Matériel Pour Equipement Poste H59</v>
      </c>
      <c r="C177" s="110" t="s">
        <v>6</v>
      </c>
      <c r="D177" s="103">
        <v>5</v>
      </c>
      <c r="E177" s="101"/>
      <c r="F177" s="101"/>
      <c r="G177" s="101"/>
      <c r="H177" s="101"/>
      <c r="I177" s="102"/>
      <c r="J177" s="103">
        <v>3</v>
      </c>
      <c r="K177" s="101"/>
      <c r="L177" s="101"/>
      <c r="M177" s="101"/>
      <c r="N177" s="101"/>
      <c r="O177" s="102"/>
    </row>
    <row r="178" spans="1:15" s="8" customFormat="1" x14ac:dyDescent="0.75">
      <c r="A178" s="109" t="s">
        <v>384</v>
      </c>
      <c r="B178" s="114" t="str">
        <f>'BPU-LOT2'!B178</f>
        <v>Tableau TUR T4-800</v>
      </c>
      <c r="C178" s="110" t="s">
        <v>6</v>
      </c>
      <c r="D178" s="103">
        <v>5</v>
      </c>
      <c r="E178" s="101"/>
      <c r="F178" s="101"/>
      <c r="G178" s="101"/>
      <c r="H178" s="101"/>
      <c r="I178" s="102"/>
      <c r="J178" s="103">
        <v>3</v>
      </c>
      <c r="K178" s="101"/>
      <c r="L178" s="101"/>
      <c r="M178" s="101"/>
      <c r="N178" s="101"/>
      <c r="O178" s="102"/>
    </row>
    <row r="179" spans="1:15" s="113" customFormat="1" x14ac:dyDescent="0.75">
      <c r="A179" s="109" t="s">
        <v>385</v>
      </c>
      <c r="B179" s="114" t="str">
        <f>'BPU-LOT2'!B179</f>
        <v>Tableau TUR T8-1200</v>
      </c>
      <c r="C179" s="110" t="s">
        <v>6</v>
      </c>
      <c r="D179" s="103">
        <v>0</v>
      </c>
      <c r="E179" s="101"/>
      <c r="F179" s="101"/>
      <c r="G179" s="101"/>
      <c r="H179" s="101"/>
      <c r="I179" s="102"/>
      <c r="J179" s="103">
        <v>0</v>
      </c>
      <c r="K179" s="101"/>
      <c r="L179" s="101"/>
      <c r="M179" s="101"/>
      <c r="N179" s="101"/>
      <c r="O179" s="102"/>
    </row>
    <row r="180" spans="1:15" s="8" customFormat="1" x14ac:dyDescent="0.75">
      <c r="A180" s="109" t="s">
        <v>386</v>
      </c>
      <c r="B180" s="114" t="str">
        <f>'BPU-LOT2'!B180</f>
        <v>Fusible à couteau BT 315 A</v>
      </c>
      <c r="C180" s="110" t="s">
        <v>6</v>
      </c>
      <c r="D180" s="103">
        <v>0</v>
      </c>
      <c r="E180" s="101"/>
      <c r="F180" s="101"/>
      <c r="G180" s="101"/>
      <c r="H180" s="101"/>
      <c r="I180" s="102"/>
      <c r="J180" s="103">
        <v>0</v>
      </c>
      <c r="K180" s="101"/>
      <c r="L180" s="101"/>
      <c r="M180" s="101"/>
      <c r="N180" s="101"/>
      <c r="O180" s="102"/>
    </row>
    <row r="181" spans="1:15" s="8" customFormat="1" x14ac:dyDescent="0.75">
      <c r="A181" s="109" t="s">
        <v>387</v>
      </c>
      <c r="B181" s="114" t="str">
        <f>'BPU-LOT2'!B181</f>
        <v>Fusible à couteau BT 400 A</v>
      </c>
      <c r="C181" s="110" t="s">
        <v>6</v>
      </c>
      <c r="D181" s="103">
        <v>60</v>
      </c>
      <c r="E181" s="101"/>
      <c r="F181" s="101"/>
      <c r="G181" s="101"/>
      <c r="H181" s="101"/>
      <c r="I181" s="102"/>
      <c r="J181" s="103">
        <v>36</v>
      </c>
      <c r="K181" s="101"/>
      <c r="L181" s="101"/>
      <c r="M181" s="101"/>
      <c r="N181" s="101"/>
      <c r="O181" s="102"/>
    </row>
    <row r="182" spans="1:15" s="113" customFormat="1" x14ac:dyDescent="0.75">
      <c r="A182" s="109" t="s">
        <v>388</v>
      </c>
      <c r="B182" s="114" t="str">
        <f>'BPU-LOT2'!B182</f>
        <v>Pince d'alignement Alu-Alm MT 77 à 182</v>
      </c>
      <c r="C182" s="111" t="s">
        <v>6</v>
      </c>
      <c r="D182" s="103">
        <v>0</v>
      </c>
      <c r="E182" s="101"/>
      <c r="F182" s="101"/>
      <c r="G182" s="101"/>
      <c r="H182" s="101"/>
      <c r="I182" s="102"/>
      <c r="J182" s="103">
        <v>0</v>
      </c>
      <c r="K182" s="101"/>
      <c r="L182" s="101"/>
      <c r="M182" s="101"/>
      <c r="N182" s="101"/>
      <c r="O182" s="102"/>
    </row>
    <row r="183" spans="1:15" s="113" customFormat="1" x14ac:dyDescent="0.75">
      <c r="A183" s="109" t="s">
        <v>389</v>
      </c>
      <c r="B183" s="114" t="str">
        <f>'BPU-LOT2'!B183</f>
        <v>Boulon 14x40 galva</v>
      </c>
      <c r="C183" s="111" t="s">
        <v>6</v>
      </c>
      <c r="D183" s="103">
        <v>110</v>
      </c>
      <c r="E183" s="101"/>
      <c r="F183" s="101"/>
      <c r="G183" s="101"/>
      <c r="H183" s="101"/>
      <c r="I183" s="102"/>
      <c r="J183" s="103">
        <v>66</v>
      </c>
      <c r="K183" s="101"/>
      <c r="L183" s="101"/>
      <c r="M183" s="101"/>
      <c r="N183" s="101"/>
      <c r="O183" s="102"/>
    </row>
    <row r="184" spans="1:15" s="113" customFormat="1" x14ac:dyDescent="0.75">
      <c r="A184" s="109" t="s">
        <v>390</v>
      </c>
      <c r="B184" s="114" t="str">
        <f>'BPU-LOT2'!B184</f>
        <v>Rondelle de 14</v>
      </c>
      <c r="C184" s="111" t="s">
        <v>6</v>
      </c>
      <c r="D184" s="103">
        <v>220</v>
      </c>
      <c r="E184" s="101"/>
      <c r="F184" s="101"/>
      <c r="G184" s="101"/>
      <c r="H184" s="101"/>
      <c r="I184" s="102"/>
      <c r="J184" s="103">
        <v>122</v>
      </c>
      <c r="K184" s="101"/>
      <c r="L184" s="101"/>
      <c r="M184" s="101"/>
      <c r="N184" s="101"/>
      <c r="O184" s="102"/>
    </row>
    <row r="185" spans="1:15" s="8" customFormat="1" x14ac:dyDescent="0.75">
      <c r="A185" s="109" t="s">
        <v>391</v>
      </c>
      <c r="B185" s="114" t="str">
        <f>'BPU-LOT2'!B185</f>
        <v>Partie commune poste H61 20 kV en bout de ligne</v>
      </c>
      <c r="C185" s="112" t="s">
        <v>6</v>
      </c>
      <c r="D185" s="103">
        <v>0</v>
      </c>
      <c r="E185" s="101"/>
      <c r="F185" s="101"/>
      <c r="G185" s="101"/>
      <c r="H185" s="101"/>
      <c r="I185" s="102"/>
      <c r="J185" s="103">
        <v>5</v>
      </c>
      <c r="K185" s="101"/>
      <c r="L185" s="101"/>
      <c r="M185" s="101"/>
      <c r="N185" s="101"/>
      <c r="O185" s="102"/>
    </row>
    <row r="186" spans="1:15" s="8" customFormat="1" ht="16.25" thickBot="1" x14ac:dyDescent="0.9">
      <c r="A186" s="109" t="s">
        <v>392</v>
      </c>
      <c r="B186" s="114" t="str">
        <f>'BPU-LOT2'!B186</f>
        <v>Partie commune poste H61 20 kV sous ligne</v>
      </c>
      <c r="C186" s="112" t="s">
        <v>6</v>
      </c>
      <c r="D186" s="103">
        <v>0</v>
      </c>
      <c r="E186" s="101"/>
      <c r="F186" s="101"/>
      <c r="G186" s="101"/>
      <c r="H186" s="101"/>
      <c r="I186" s="102"/>
      <c r="J186" s="103">
        <v>0</v>
      </c>
      <c r="K186" s="101"/>
      <c r="L186" s="101"/>
      <c r="M186" s="101"/>
      <c r="N186" s="101"/>
      <c r="O186" s="102"/>
    </row>
    <row r="187" spans="1:15" s="107" customFormat="1" ht="16.25" thickBot="1" x14ac:dyDescent="0.9">
      <c r="A187" s="151" t="s">
        <v>198</v>
      </c>
      <c r="B187" s="152"/>
      <c r="C187" s="118"/>
      <c r="D187" s="95" t="s">
        <v>183</v>
      </c>
      <c r="E187" s="105"/>
      <c r="F187" s="105"/>
      <c r="G187" s="105"/>
      <c r="H187" s="105"/>
      <c r="I187" s="106"/>
      <c r="J187" s="95" t="s">
        <v>183</v>
      </c>
      <c r="K187" s="105"/>
      <c r="L187" s="105"/>
      <c r="M187" s="105"/>
      <c r="N187" s="105"/>
      <c r="O187" s="106"/>
    </row>
    <row r="188" spans="1:15" s="8" customFormat="1" x14ac:dyDescent="0.75">
      <c r="A188" s="109" t="s">
        <v>393</v>
      </c>
      <c r="B188" s="77" t="str">
        <f>'BPU-LOT2'!B188</f>
        <v>Dépose de poteau tubulaire</v>
      </c>
      <c r="C188" s="110" t="s">
        <v>6</v>
      </c>
      <c r="D188" s="103">
        <v>0</v>
      </c>
      <c r="E188" s="101"/>
      <c r="F188" s="101"/>
      <c r="G188" s="101"/>
      <c r="H188" s="101"/>
      <c r="I188" s="102"/>
      <c r="J188" s="103">
        <v>0</v>
      </c>
      <c r="K188" s="101"/>
      <c r="L188" s="101"/>
      <c r="M188" s="101"/>
      <c r="N188" s="101"/>
      <c r="O188" s="102"/>
    </row>
    <row r="189" spans="1:15" s="8" customFormat="1" x14ac:dyDescent="0.75">
      <c r="A189" s="109" t="s">
        <v>394</v>
      </c>
      <c r="B189" s="77" t="str">
        <f>'BPU-LOT2'!B189</f>
        <v>Dépose Poutrelle HEA 9m</v>
      </c>
      <c r="C189" s="110" t="s">
        <v>6</v>
      </c>
      <c r="D189" s="103">
        <v>0</v>
      </c>
      <c r="E189" s="101"/>
      <c r="F189" s="101"/>
      <c r="G189" s="101"/>
      <c r="H189" s="101"/>
      <c r="I189" s="102"/>
      <c r="J189" s="103">
        <v>0</v>
      </c>
      <c r="K189" s="101"/>
      <c r="L189" s="101"/>
      <c r="M189" s="101"/>
      <c r="N189" s="101"/>
      <c r="O189" s="102"/>
    </row>
    <row r="190" spans="1:15" s="8" customFormat="1" x14ac:dyDescent="0.75">
      <c r="A190" s="109" t="s">
        <v>395</v>
      </c>
      <c r="B190" s="77" t="str">
        <f>'BPU-LOT2'!B190</f>
        <v>Repose de poteau poutrelle HEB 9 m</v>
      </c>
      <c r="C190" s="110" t="s">
        <v>6</v>
      </c>
      <c r="D190" s="103">
        <v>0</v>
      </c>
      <c r="E190" s="101"/>
      <c r="F190" s="101"/>
      <c r="G190" s="101"/>
      <c r="H190" s="101"/>
      <c r="I190" s="102"/>
      <c r="J190" s="103">
        <v>0</v>
      </c>
      <c r="K190" s="101"/>
      <c r="L190" s="101"/>
      <c r="M190" s="101"/>
      <c r="N190" s="101"/>
      <c r="O190" s="102"/>
    </row>
    <row r="191" spans="1:15" s="8" customFormat="1" x14ac:dyDescent="0.75">
      <c r="A191" s="109" t="s">
        <v>396</v>
      </c>
      <c r="B191" s="77" t="str">
        <f>'BPU-LOT2'!B191</f>
        <v>Dépose de poteau bois</v>
      </c>
      <c r="C191" s="110" t="s">
        <v>6</v>
      </c>
      <c r="D191" s="103">
        <v>0</v>
      </c>
      <c r="E191" s="101"/>
      <c r="F191" s="101"/>
      <c r="G191" s="101"/>
      <c r="H191" s="101"/>
      <c r="I191" s="102"/>
      <c r="J191" s="103">
        <v>0</v>
      </c>
      <c r="K191" s="101"/>
      <c r="L191" s="101"/>
      <c r="M191" s="101"/>
      <c r="N191" s="101"/>
      <c r="O191" s="102"/>
    </row>
    <row r="192" spans="1:15" s="8" customFormat="1" x14ac:dyDescent="0.75">
      <c r="A192" s="109" t="s">
        <v>397</v>
      </c>
      <c r="B192" s="77" t="str">
        <f>'BPU-LOT2'!B192</f>
        <v>Repose de poteau bois</v>
      </c>
      <c r="C192" s="110" t="s">
        <v>6</v>
      </c>
      <c r="D192" s="103">
        <v>0</v>
      </c>
      <c r="E192" s="101"/>
      <c r="F192" s="101"/>
      <c r="G192" s="101"/>
      <c r="H192" s="101"/>
      <c r="I192" s="102"/>
      <c r="J192" s="103">
        <v>0</v>
      </c>
      <c r="K192" s="101"/>
      <c r="L192" s="101"/>
      <c r="M192" s="101"/>
      <c r="N192" s="101"/>
      <c r="O192" s="102"/>
    </row>
    <row r="193" spans="1:15" s="8" customFormat="1" x14ac:dyDescent="0.75">
      <c r="A193" s="109" t="s">
        <v>398</v>
      </c>
      <c r="B193" s="77" t="str">
        <f>'BPU-LOT2'!B193</f>
        <v>Dépose et Répose de poteau bois</v>
      </c>
      <c r="C193" s="110" t="s">
        <v>6</v>
      </c>
      <c r="D193" s="103">
        <v>0</v>
      </c>
      <c r="E193" s="101"/>
      <c r="F193" s="101"/>
      <c r="G193" s="101"/>
      <c r="H193" s="101"/>
      <c r="I193" s="102"/>
      <c r="J193" s="103">
        <v>0</v>
      </c>
      <c r="K193" s="101"/>
      <c r="L193" s="101"/>
      <c r="M193" s="101"/>
      <c r="N193" s="101"/>
      <c r="O193" s="102"/>
    </row>
    <row r="194" spans="1:15" s="8" customFormat="1" x14ac:dyDescent="0.75">
      <c r="A194" s="109" t="s">
        <v>399</v>
      </c>
      <c r="B194" s="77" t="str">
        <f>'BPU-LOT2'!B194</f>
        <v>Dépose et Répose de PBA 9/200 daN</v>
      </c>
      <c r="C194" s="110" t="s">
        <v>6</v>
      </c>
      <c r="D194" s="103">
        <v>0</v>
      </c>
      <c r="E194" s="101"/>
      <c r="F194" s="101"/>
      <c r="G194" s="101"/>
      <c r="H194" s="101"/>
      <c r="I194" s="102"/>
      <c r="J194" s="103">
        <v>0</v>
      </c>
      <c r="K194" s="101"/>
      <c r="L194" s="101"/>
      <c r="M194" s="101"/>
      <c r="N194" s="101"/>
      <c r="O194" s="102"/>
    </row>
    <row r="195" spans="1:15" s="8" customFormat="1" x14ac:dyDescent="0.75">
      <c r="A195" s="109" t="s">
        <v>400</v>
      </c>
      <c r="B195" s="77" t="str">
        <f>'BPU-LOT2'!B195</f>
        <v>Dépose de PBA 9/200 daN</v>
      </c>
      <c r="C195" s="110" t="s">
        <v>6</v>
      </c>
      <c r="D195" s="103">
        <v>0</v>
      </c>
      <c r="E195" s="101"/>
      <c r="F195" s="101"/>
      <c r="G195" s="101"/>
      <c r="H195" s="101"/>
      <c r="I195" s="102"/>
      <c r="J195" s="103">
        <v>0</v>
      </c>
      <c r="K195" s="101"/>
      <c r="L195" s="101"/>
      <c r="M195" s="101"/>
      <c r="N195" s="101"/>
      <c r="O195" s="102"/>
    </row>
    <row r="196" spans="1:15" s="8" customFormat="1" x14ac:dyDescent="0.75">
      <c r="A196" s="109" t="s">
        <v>401</v>
      </c>
      <c r="B196" s="77" t="str">
        <f>'BPU-LOT2'!B196</f>
        <v>Dépose de PBA 9/300 daN</v>
      </c>
      <c r="C196" s="110" t="s">
        <v>6</v>
      </c>
      <c r="D196" s="103">
        <v>0</v>
      </c>
      <c r="E196" s="101"/>
      <c r="F196" s="101"/>
      <c r="G196" s="101"/>
      <c r="H196" s="101"/>
      <c r="I196" s="102"/>
      <c r="J196" s="103">
        <v>0</v>
      </c>
      <c r="K196" s="101"/>
      <c r="L196" s="101"/>
      <c r="M196" s="101"/>
      <c r="N196" s="101"/>
      <c r="O196" s="102"/>
    </row>
    <row r="197" spans="1:15" s="113" customFormat="1" x14ac:dyDescent="0.75">
      <c r="A197" s="109" t="s">
        <v>402</v>
      </c>
      <c r="B197" s="77" t="str">
        <f>'BPU-LOT2'!B197</f>
        <v>Dépose de PBA 9/800 daN</v>
      </c>
      <c r="C197" s="110" t="s">
        <v>6</v>
      </c>
      <c r="D197" s="103">
        <v>0</v>
      </c>
      <c r="E197" s="101"/>
      <c r="F197" s="101"/>
      <c r="G197" s="101"/>
      <c r="H197" s="101"/>
      <c r="I197" s="102"/>
      <c r="J197" s="103">
        <v>0</v>
      </c>
      <c r="K197" s="101"/>
      <c r="L197" s="101"/>
      <c r="M197" s="101"/>
      <c r="N197" s="101"/>
      <c r="O197" s="102"/>
    </row>
    <row r="198" spans="1:15" s="8" customFormat="1" x14ac:dyDescent="0.75">
      <c r="A198" s="109" t="s">
        <v>403</v>
      </c>
      <c r="B198" s="77" t="str">
        <f>'BPU-LOT2'!B198</f>
        <v>Dépose et Répose de PBA 9/300 daN</v>
      </c>
      <c r="C198" s="110" t="s">
        <v>6</v>
      </c>
      <c r="D198" s="103">
        <v>0</v>
      </c>
      <c r="E198" s="101"/>
      <c r="F198" s="101"/>
      <c r="G198" s="101"/>
      <c r="H198" s="101"/>
      <c r="I198" s="102"/>
      <c r="J198" s="103">
        <v>0</v>
      </c>
      <c r="K198" s="101"/>
      <c r="L198" s="101"/>
      <c r="M198" s="101"/>
      <c r="N198" s="101"/>
      <c r="O198" s="102"/>
    </row>
    <row r="199" spans="1:15" s="8" customFormat="1" x14ac:dyDescent="0.75">
      <c r="A199" s="109" t="s">
        <v>404</v>
      </c>
      <c r="B199" s="77" t="str">
        <f>'BPU-LOT2'!B199</f>
        <v>Dépose de PBA 12/300 daN</v>
      </c>
      <c r="C199" s="110" t="s">
        <v>6</v>
      </c>
      <c r="D199" s="103">
        <v>0</v>
      </c>
      <c r="E199" s="101"/>
      <c r="F199" s="101"/>
      <c r="G199" s="101"/>
      <c r="H199" s="101"/>
      <c r="I199" s="102"/>
      <c r="J199" s="103">
        <v>0</v>
      </c>
      <c r="K199" s="101"/>
      <c r="L199" s="101"/>
      <c r="M199" s="101"/>
      <c r="N199" s="101"/>
      <c r="O199" s="102"/>
    </row>
    <row r="200" spans="1:15" s="8" customFormat="1" x14ac:dyDescent="0.75">
      <c r="A200" s="109" t="s">
        <v>405</v>
      </c>
      <c r="B200" s="77" t="str">
        <f>'BPU-LOT2'!B200</f>
        <v>Dépose et Répose de PBA 12/300 daN</v>
      </c>
      <c r="C200" s="110" t="s">
        <v>6</v>
      </c>
      <c r="D200" s="103">
        <v>0</v>
      </c>
      <c r="E200" s="101"/>
      <c r="F200" s="101"/>
      <c r="G200" s="101"/>
      <c r="H200" s="101"/>
      <c r="I200" s="102"/>
      <c r="J200" s="103">
        <v>0</v>
      </c>
      <c r="K200" s="101"/>
      <c r="L200" s="101"/>
      <c r="M200" s="101"/>
      <c r="N200" s="101"/>
      <c r="O200" s="102"/>
    </row>
    <row r="201" spans="1:15" s="8" customFormat="1" x14ac:dyDescent="0.75">
      <c r="A201" s="109" t="s">
        <v>406</v>
      </c>
      <c r="B201" s="77" t="str">
        <f>'BPU-LOT2'!B201</f>
        <v>Dépose de PBA 8/500 daN</v>
      </c>
      <c r="C201" s="110" t="s">
        <v>6</v>
      </c>
      <c r="D201" s="103">
        <v>0</v>
      </c>
      <c r="E201" s="101"/>
      <c r="F201" s="101"/>
      <c r="G201" s="101"/>
      <c r="H201" s="101"/>
      <c r="I201" s="102"/>
      <c r="J201" s="103">
        <v>0</v>
      </c>
      <c r="K201" s="101"/>
      <c r="L201" s="101"/>
      <c r="M201" s="101"/>
      <c r="N201" s="101"/>
      <c r="O201" s="102"/>
    </row>
    <row r="202" spans="1:15" s="8" customFormat="1" x14ac:dyDescent="0.75">
      <c r="A202" s="109" t="s">
        <v>407</v>
      </c>
      <c r="B202" s="77" t="str">
        <f>'BPU-LOT2'!B202</f>
        <v>Dépose de PBA 9/500 daN</v>
      </c>
      <c r="C202" s="110" t="s">
        <v>6</v>
      </c>
      <c r="D202" s="103">
        <v>0</v>
      </c>
      <c r="E202" s="101"/>
      <c r="F202" s="101"/>
      <c r="G202" s="101"/>
      <c r="H202" s="101"/>
      <c r="I202" s="102"/>
      <c r="J202" s="103">
        <v>0</v>
      </c>
      <c r="K202" s="101"/>
      <c r="L202" s="101"/>
      <c r="M202" s="101"/>
      <c r="N202" s="101"/>
      <c r="O202" s="102"/>
    </row>
    <row r="203" spans="1:15" s="8" customFormat="1" x14ac:dyDescent="0.75">
      <c r="A203" s="109" t="s">
        <v>408</v>
      </c>
      <c r="B203" s="77" t="str">
        <f>'BPU-LOT2'!B203</f>
        <v>Répose de PBA 9/500 daN</v>
      </c>
      <c r="C203" s="110" t="s">
        <v>6</v>
      </c>
      <c r="D203" s="103">
        <v>0</v>
      </c>
      <c r="E203" s="101"/>
      <c r="F203" s="101"/>
      <c r="G203" s="101"/>
      <c r="H203" s="101"/>
      <c r="I203" s="102"/>
      <c r="J203" s="103">
        <v>0</v>
      </c>
      <c r="K203" s="101"/>
      <c r="L203" s="101"/>
      <c r="M203" s="101"/>
      <c r="N203" s="101"/>
      <c r="O203" s="102"/>
    </row>
    <row r="204" spans="1:15" s="8" customFormat="1" x14ac:dyDescent="0.75">
      <c r="A204" s="109" t="s">
        <v>409</v>
      </c>
      <c r="B204" s="77" t="str">
        <f>'BPU-LOT2'!B204</f>
        <v>Dépose et Répose de PBA 9/500 daN</v>
      </c>
      <c r="C204" s="110" t="s">
        <v>6</v>
      </c>
      <c r="D204" s="103">
        <v>0</v>
      </c>
      <c r="E204" s="101"/>
      <c r="F204" s="101"/>
      <c r="G204" s="101"/>
      <c r="H204" s="101"/>
      <c r="I204" s="102"/>
      <c r="J204" s="103">
        <v>0</v>
      </c>
      <c r="K204" s="101"/>
      <c r="L204" s="101"/>
      <c r="M204" s="101"/>
      <c r="N204" s="101"/>
      <c r="O204" s="102"/>
    </row>
    <row r="205" spans="1:15" s="8" customFormat="1" x14ac:dyDescent="0.75">
      <c r="A205" s="109" t="s">
        <v>410</v>
      </c>
      <c r="B205" s="77" t="str">
        <f>'BPU-LOT2'!B205</f>
        <v>Dépose de PBA 9/650 daN</v>
      </c>
      <c r="C205" s="110" t="s">
        <v>6</v>
      </c>
      <c r="D205" s="103">
        <v>0</v>
      </c>
      <c r="E205" s="101"/>
      <c r="F205" s="101"/>
      <c r="G205" s="101"/>
      <c r="H205" s="101"/>
      <c r="I205" s="102"/>
      <c r="J205" s="103">
        <v>0</v>
      </c>
      <c r="K205" s="101"/>
      <c r="L205" s="101"/>
      <c r="M205" s="101"/>
      <c r="N205" s="101"/>
      <c r="O205" s="102"/>
    </row>
    <row r="206" spans="1:15" s="8" customFormat="1" x14ac:dyDescent="0.75">
      <c r="A206" s="109" t="s">
        <v>411</v>
      </c>
      <c r="B206" s="77" t="str">
        <f>'BPU-LOT2'!B206</f>
        <v>Dépose et Répose de PBA 9/800 daN</v>
      </c>
      <c r="C206" s="110" t="s">
        <v>6</v>
      </c>
      <c r="D206" s="103">
        <v>0</v>
      </c>
      <c r="E206" s="101"/>
      <c r="F206" s="101"/>
      <c r="G206" s="101"/>
      <c r="H206" s="101"/>
      <c r="I206" s="102"/>
      <c r="J206" s="103">
        <v>0</v>
      </c>
      <c r="K206" s="101"/>
      <c r="L206" s="101"/>
      <c r="M206" s="101"/>
      <c r="N206" s="101"/>
      <c r="O206" s="102"/>
    </row>
    <row r="207" spans="1:15" s="8" customFormat="1" x14ac:dyDescent="0.75">
      <c r="A207" s="109" t="s">
        <v>412</v>
      </c>
      <c r="B207" s="77" t="str">
        <f>'BPU-LOT2'!B207</f>
        <v>Repose de PBA 9/800 daN</v>
      </c>
      <c r="C207" s="110" t="s">
        <v>6</v>
      </c>
      <c r="D207" s="103">
        <v>0</v>
      </c>
      <c r="E207" s="101"/>
      <c r="F207" s="101"/>
      <c r="G207" s="101"/>
      <c r="H207" s="101"/>
      <c r="I207" s="102"/>
      <c r="J207" s="103">
        <v>0</v>
      </c>
      <c r="K207" s="101"/>
      <c r="L207" s="101"/>
      <c r="M207" s="101"/>
      <c r="N207" s="101"/>
      <c r="O207" s="102"/>
    </row>
    <row r="208" spans="1:15" s="8" customFormat="1" x14ac:dyDescent="0.75">
      <c r="A208" s="109" t="s">
        <v>413</v>
      </c>
      <c r="B208" s="77" t="str">
        <f>'BPU-LOT2'!B208</f>
        <v>Dépose câble Alu préassemblé 3x50 mm²+N</v>
      </c>
      <c r="C208" s="112" t="s">
        <v>7</v>
      </c>
      <c r="D208" s="103">
        <v>0</v>
      </c>
      <c r="E208" s="101"/>
      <c r="F208" s="101"/>
      <c r="G208" s="101"/>
      <c r="H208" s="101"/>
      <c r="I208" s="102"/>
      <c r="J208" s="103">
        <v>0</v>
      </c>
      <c r="K208" s="101"/>
      <c r="L208" s="101"/>
      <c r="M208" s="101"/>
      <c r="N208" s="101"/>
      <c r="O208" s="102"/>
    </row>
    <row r="209" spans="1:15" s="8" customFormat="1" x14ac:dyDescent="0.75">
      <c r="A209" s="109" t="s">
        <v>414</v>
      </c>
      <c r="B209" s="77" t="str">
        <f>'BPU-LOT2'!B209</f>
        <v>Dépose câble Alu préassemblé 3x35mm²+N</v>
      </c>
      <c r="C209" s="112" t="s">
        <v>7</v>
      </c>
      <c r="D209" s="103">
        <v>0</v>
      </c>
      <c r="E209" s="101"/>
      <c r="F209" s="101"/>
      <c r="G209" s="101"/>
      <c r="H209" s="101"/>
      <c r="I209" s="102"/>
      <c r="J209" s="103">
        <v>0</v>
      </c>
      <c r="K209" s="101"/>
      <c r="L209" s="101"/>
      <c r="M209" s="101"/>
      <c r="N209" s="101"/>
      <c r="O209" s="102"/>
    </row>
    <row r="210" spans="1:15" s="8" customFormat="1" x14ac:dyDescent="0.75">
      <c r="A210" s="109" t="s">
        <v>415</v>
      </c>
      <c r="B210" s="77" t="str">
        <f>'BPU-LOT2'!B210</f>
        <v>Dépose câble Alu préassemblé 4x16 mm²</v>
      </c>
      <c r="C210" s="112" t="s">
        <v>7</v>
      </c>
      <c r="D210" s="103">
        <v>0</v>
      </c>
      <c r="E210" s="101"/>
      <c r="F210" s="101"/>
      <c r="G210" s="101"/>
      <c r="H210" s="101"/>
      <c r="I210" s="102"/>
      <c r="J210" s="103">
        <v>0</v>
      </c>
      <c r="K210" s="101"/>
      <c r="L210" s="101"/>
      <c r="M210" s="101"/>
      <c r="N210" s="101"/>
      <c r="O210" s="102"/>
    </row>
    <row r="211" spans="1:15" s="8" customFormat="1" x14ac:dyDescent="0.75">
      <c r="A211" s="109" t="s">
        <v>416</v>
      </c>
      <c r="B211" s="77" t="str">
        <f>'BPU-LOT2'!B211</f>
        <v>Fourniture et pose poteau bois</v>
      </c>
      <c r="C211" s="110" t="s">
        <v>6</v>
      </c>
      <c r="D211" s="103">
        <v>0</v>
      </c>
      <c r="E211" s="101"/>
      <c r="F211" s="101"/>
      <c r="G211" s="101"/>
      <c r="H211" s="101"/>
      <c r="I211" s="102"/>
      <c r="J211" s="103">
        <v>0</v>
      </c>
      <c r="K211" s="101"/>
      <c r="L211" s="101"/>
      <c r="M211" s="101"/>
      <c r="N211" s="101"/>
      <c r="O211" s="102"/>
    </row>
    <row r="212" spans="1:15" s="8" customFormat="1" x14ac:dyDescent="0.75">
      <c r="A212" s="109" t="s">
        <v>463</v>
      </c>
      <c r="B212" s="77" t="str">
        <f>'BPU-LOT2'!B212</f>
        <v>Fourniture et pose poteau métallique tubulaire ou PBA 12/300 daN</v>
      </c>
      <c r="C212" s="112" t="s">
        <v>6</v>
      </c>
      <c r="D212" s="103">
        <v>0</v>
      </c>
      <c r="E212" s="101"/>
      <c r="F212" s="101"/>
      <c r="G212" s="101"/>
      <c r="H212" s="101"/>
      <c r="I212" s="102"/>
      <c r="J212" s="103">
        <v>0</v>
      </c>
      <c r="K212" s="119"/>
      <c r="L212" s="101"/>
      <c r="M212" s="101"/>
      <c r="N212" s="101"/>
      <c r="O212" s="102"/>
    </row>
    <row r="213" spans="1:15" s="8" customFormat="1" x14ac:dyDescent="0.75">
      <c r="A213" s="109" t="s">
        <v>417</v>
      </c>
      <c r="B213" s="77" t="str">
        <f>'BPU-LOT2'!B213</f>
        <v>Fourniture et pose poteau métallique tubulaire ou PBA 11/500 daN</v>
      </c>
      <c r="C213" s="112" t="s">
        <v>6</v>
      </c>
      <c r="D213" s="103">
        <v>0</v>
      </c>
      <c r="E213" s="101"/>
      <c r="F213" s="101"/>
      <c r="G213" s="101"/>
      <c r="H213" s="101"/>
      <c r="I213" s="102"/>
      <c r="J213" s="103">
        <v>0</v>
      </c>
      <c r="K213" s="119"/>
      <c r="L213" s="101"/>
      <c r="M213" s="101"/>
      <c r="N213" s="101"/>
      <c r="O213" s="102"/>
    </row>
    <row r="214" spans="1:15" s="8" customFormat="1" x14ac:dyDescent="0.75">
      <c r="A214" s="109" t="s">
        <v>464</v>
      </c>
      <c r="B214" s="77" t="str">
        <f>'BPU-LOT2'!B214</f>
        <v>Fourniture et pose poteau métallique tubulaire ou PBA 12/500 daN</v>
      </c>
      <c r="C214" s="112" t="s">
        <v>6</v>
      </c>
      <c r="D214" s="103">
        <v>0</v>
      </c>
      <c r="E214" s="101"/>
      <c r="F214" s="101"/>
      <c r="G214" s="101"/>
      <c r="H214" s="101"/>
      <c r="I214" s="102"/>
      <c r="J214" s="103">
        <v>0</v>
      </c>
      <c r="K214" s="119"/>
      <c r="L214" s="101"/>
      <c r="M214" s="101"/>
      <c r="N214" s="101"/>
      <c r="O214" s="102"/>
    </row>
    <row r="215" spans="1:15" s="8" customFormat="1" x14ac:dyDescent="0.75">
      <c r="A215" s="109" t="s">
        <v>418</v>
      </c>
      <c r="B215" s="77" t="str">
        <f>'BPU-LOT2'!B215</f>
        <v>Fourniture et pose poteau métallique tubulaire ou PBA 11/800 daN</v>
      </c>
      <c r="C215" s="112" t="s">
        <v>6</v>
      </c>
      <c r="D215" s="103">
        <v>0</v>
      </c>
      <c r="E215" s="101"/>
      <c r="F215" s="101"/>
      <c r="G215" s="101"/>
      <c r="H215" s="101"/>
      <c r="I215" s="102"/>
      <c r="J215" s="103">
        <v>0</v>
      </c>
      <c r="K215" s="119"/>
      <c r="L215" s="101"/>
      <c r="M215" s="101"/>
      <c r="N215" s="101"/>
      <c r="O215" s="102"/>
    </row>
    <row r="216" spans="1:15" s="8" customFormat="1" x14ac:dyDescent="0.75">
      <c r="A216" s="109" t="s">
        <v>419</v>
      </c>
      <c r="B216" s="77" t="str">
        <f>'BPU-LOT2'!B216</f>
        <v>Fourniture et pose poteau métallique tubulaire ou PBA 12/800 daN</v>
      </c>
      <c r="C216" s="112" t="s">
        <v>6</v>
      </c>
      <c r="D216" s="103">
        <v>0</v>
      </c>
      <c r="E216" s="101"/>
      <c r="F216" s="101"/>
      <c r="G216" s="101"/>
      <c r="H216" s="101"/>
      <c r="I216" s="102"/>
      <c r="J216" s="103">
        <v>0</v>
      </c>
      <c r="K216" s="119"/>
      <c r="L216" s="101"/>
      <c r="M216" s="101"/>
      <c r="N216" s="101"/>
      <c r="O216" s="102"/>
    </row>
    <row r="217" spans="1:15" s="8" customFormat="1" x14ac:dyDescent="0.75">
      <c r="A217" s="109" t="s">
        <v>465</v>
      </c>
      <c r="B217" s="77" t="str">
        <f>'BPU-LOT2'!B217</f>
        <v>Fourniture et pose poteau tubulaire métallique 9/300 daN</v>
      </c>
      <c r="C217" s="112" t="s">
        <v>6</v>
      </c>
      <c r="D217" s="103">
        <v>1370</v>
      </c>
      <c r="E217" s="101"/>
      <c r="F217" s="101"/>
      <c r="G217" s="101"/>
      <c r="H217" s="101"/>
      <c r="I217" s="102"/>
      <c r="J217" s="103">
        <v>1351</v>
      </c>
      <c r="K217" s="119"/>
      <c r="L217" s="101"/>
      <c r="M217" s="101"/>
      <c r="N217" s="101"/>
      <c r="O217" s="102"/>
    </row>
    <row r="218" spans="1:15" s="8" customFormat="1" x14ac:dyDescent="0.75">
      <c r="A218" s="109" t="s">
        <v>466</v>
      </c>
      <c r="B218" s="77" t="str">
        <f>'BPU-LOT2'!B218</f>
        <v>Fourniture et pose poteau tubulaire métallique 9/500 daN</v>
      </c>
      <c r="C218" s="112" t="s">
        <v>6</v>
      </c>
      <c r="D218" s="103">
        <v>792</v>
      </c>
      <c r="E218" s="101"/>
      <c r="F218" s="101"/>
      <c r="G218" s="101"/>
      <c r="H218" s="101"/>
      <c r="I218" s="102"/>
      <c r="J218" s="103">
        <v>507</v>
      </c>
      <c r="K218" s="101"/>
      <c r="L218" s="101"/>
      <c r="M218" s="101"/>
      <c r="N218" s="101"/>
      <c r="O218" s="102"/>
    </row>
    <row r="219" spans="1:15" s="8" customFormat="1" x14ac:dyDescent="0.75">
      <c r="A219" s="109" t="s">
        <v>420</v>
      </c>
      <c r="B219" s="77" t="str">
        <f>'BPU-LOT2'!B219</f>
        <v>Fourniture et pose poteau tubulaire métallique 9/650 daN</v>
      </c>
      <c r="C219" s="112" t="s">
        <v>6</v>
      </c>
      <c r="D219" s="103">
        <v>338</v>
      </c>
      <c r="E219" s="101"/>
      <c r="F219" s="101"/>
      <c r="G219" s="101"/>
      <c r="H219" s="101"/>
      <c r="I219" s="102"/>
      <c r="J219" s="103">
        <v>213</v>
      </c>
      <c r="K219" s="101"/>
      <c r="L219" s="101"/>
      <c r="M219" s="101"/>
      <c r="N219" s="101"/>
      <c r="O219" s="102"/>
    </row>
    <row r="220" spans="1:15" s="8" customFormat="1" x14ac:dyDescent="0.75">
      <c r="A220" s="109" t="s">
        <v>421</v>
      </c>
      <c r="B220" s="77" t="str">
        <f>'BPU-LOT2'!B220</f>
        <v>Fourniture et pose poteau tubulaire métallique 9/800 daN</v>
      </c>
      <c r="C220" s="112" t="s">
        <v>6</v>
      </c>
      <c r="D220" s="103">
        <v>61</v>
      </c>
      <c r="E220" s="101"/>
      <c r="F220" s="101"/>
      <c r="G220" s="101"/>
      <c r="H220" s="101"/>
      <c r="I220" s="102"/>
      <c r="J220" s="103">
        <v>101</v>
      </c>
      <c r="K220" s="101"/>
      <c r="L220" s="101"/>
      <c r="M220" s="101"/>
      <c r="N220" s="101"/>
      <c r="O220" s="102"/>
    </row>
    <row r="221" spans="1:15" s="8" customFormat="1" x14ac:dyDescent="0.75">
      <c r="A221" s="109" t="s">
        <v>422</v>
      </c>
      <c r="B221" s="77" t="str">
        <f>'BPU-LOT2'!B221</f>
        <v>Câble préassemblé 2x16 mm²</v>
      </c>
      <c r="C221" s="112" t="s">
        <v>7</v>
      </c>
      <c r="D221" s="103">
        <v>0</v>
      </c>
      <c r="E221" s="101"/>
      <c r="F221" s="101"/>
      <c r="G221" s="101"/>
      <c r="H221" s="101"/>
      <c r="I221" s="102"/>
      <c r="J221" s="103">
        <v>0</v>
      </c>
      <c r="K221" s="101"/>
      <c r="L221" s="101"/>
      <c r="M221" s="101"/>
      <c r="N221" s="101"/>
      <c r="O221" s="102"/>
    </row>
    <row r="222" spans="1:15" s="8" customFormat="1" x14ac:dyDescent="0.75">
      <c r="A222" s="109" t="s">
        <v>423</v>
      </c>
      <c r="B222" s="77" t="str">
        <f>'BPU-LOT2'!B222</f>
        <v>Câble préassemblé 4x16 mm²</v>
      </c>
      <c r="C222" s="112" t="s">
        <v>7</v>
      </c>
      <c r="D222" s="103">
        <v>0</v>
      </c>
      <c r="E222" s="101"/>
      <c r="F222" s="101"/>
      <c r="G222" s="101"/>
      <c r="H222" s="101"/>
      <c r="I222" s="102"/>
      <c r="J222" s="103">
        <v>0</v>
      </c>
      <c r="K222" s="101"/>
      <c r="L222" s="101"/>
      <c r="M222" s="101"/>
      <c r="N222" s="101"/>
      <c r="O222" s="102"/>
    </row>
    <row r="223" spans="1:15" s="8" customFormat="1" x14ac:dyDescent="0.75">
      <c r="A223" s="109" t="s">
        <v>424</v>
      </c>
      <c r="B223" s="77" t="str">
        <f>'BPU-LOT2'!B223</f>
        <v>Câble préassemblé 3x35+54,6 mm²</v>
      </c>
      <c r="C223" s="112" t="s">
        <v>7</v>
      </c>
      <c r="D223" s="103">
        <v>0</v>
      </c>
      <c r="E223" s="101"/>
      <c r="F223" s="101"/>
      <c r="G223" s="101"/>
      <c r="H223" s="101"/>
      <c r="I223" s="102"/>
      <c r="J223" s="103">
        <v>1189</v>
      </c>
      <c r="K223" s="101"/>
      <c r="L223" s="101"/>
      <c r="M223" s="101"/>
      <c r="N223" s="101"/>
      <c r="O223" s="102"/>
    </row>
    <row r="224" spans="1:15" s="8" customFormat="1" x14ac:dyDescent="0.75">
      <c r="A224" s="109" t="s">
        <v>425</v>
      </c>
      <c r="B224" s="77" t="str">
        <f>'BPU-LOT2'!B224</f>
        <v>Câble préassemblé 3x50+54,6 mm²</v>
      </c>
      <c r="C224" s="112" t="s">
        <v>7</v>
      </c>
      <c r="D224" s="103">
        <v>46260</v>
      </c>
      <c r="E224" s="101"/>
      <c r="F224" s="101"/>
      <c r="G224" s="101"/>
      <c r="H224" s="101"/>
      <c r="I224" s="102"/>
      <c r="J224" s="103">
        <v>65925</v>
      </c>
      <c r="K224" s="101"/>
      <c r="L224" s="101"/>
      <c r="M224" s="101"/>
      <c r="N224" s="101"/>
      <c r="O224" s="102"/>
    </row>
    <row r="225" spans="1:15" s="8" customFormat="1" x14ac:dyDescent="0.75">
      <c r="A225" s="109" t="s">
        <v>426</v>
      </c>
      <c r="B225" s="77" t="str">
        <f>'BPU-LOT2'!B225</f>
        <v>Câble préassemblé 3x70+54,6 mm²</v>
      </c>
      <c r="C225" s="112" t="s">
        <v>7</v>
      </c>
      <c r="D225" s="103">
        <v>94907</v>
      </c>
      <c r="E225" s="101"/>
      <c r="F225" s="101"/>
      <c r="G225" s="101"/>
      <c r="H225" s="101"/>
      <c r="I225" s="102"/>
      <c r="J225" s="103">
        <v>30827</v>
      </c>
      <c r="K225" s="101"/>
      <c r="L225" s="101"/>
      <c r="M225" s="101"/>
      <c r="N225" s="101"/>
      <c r="O225" s="102"/>
    </row>
    <row r="226" spans="1:15" s="8" customFormat="1" x14ac:dyDescent="0.75">
      <c r="A226" s="109" t="s">
        <v>427</v>
      </c>
      <c r="B226" s="77" t="str">
        <f>'BPU-LOT2'!B226</f>
        <v>Câble préassemblé 3x35 mm²+ 54,6 mm²+16 mm²</v>
      </c>
      <c r="C226" s="112" t="s">
        <v>7</v>
      </c>
      <c r="D226" s="103">
        <v>0</v>
      </c>
      <c r="E226" s="101"/>
      <c r="F226" s="101"/>
      <c r="G226" s="101"/>
      <c r="H226" s="101"/>
      <c r="I226" s="102"/>
      <c r="J226" s="103">
        <v>0</v>
      </c>
      <c r="K226" s="101"/>
      <c r="L226" s="101"/>
      <c r="M226" s="101"/>
      <c r="N226" s="101"/>
      <c r="O226" s="102"/>
    </row>
    <row r="227" spans="1:15" s="8" customFormat="1" x14ac:dyDescent="0.75">
      <c r="A227" s="109" t="s">
        <v>428</v>
      </c>
      <c r="B227" s="77" t="str">
        <f>'BPU-LOT2'!B227</f>
        <v>Câble préassemblé 3x50 mm²+ 54,6 mm²+16 mm²</v>
      </c>
      <c r="C227" s="112" t="s">
        <v>7</v>
      </c>
      <c r="D227" s="103">
        <v>0</v>
      </c>
      <c r="E227" s="101"/>
      <c r="F227" s="101"/>
      <c r="G227" s="101"/>
      <c r="H227" s="101"/>
      <c r="I227" s="102"/>
      <c r="J227" s="103">
        <v>0</v>
      </c>
      <c r="K227" s="101"/>
      <c r="L227" s="101"/>
      <c r="M227" s="101"/>
      <c r="N227" s="101"/>
      <c r="O227" s="102"/>
    </row>
    <row r="228" spans="1:15" s="113" customFormat="1" x14ac:dyDescent="0.75">
      <c r="A228" s="109" t="s">
        <v>429</v>
      </c>
      <c r="B228" s="77" t="str">
        <f>'BPU-LOT2'!B228</f>
        <v>Câble préassemblé 3x70 mm²+ 54,6 mm²+16 mm²</v>
      </c>
      <c r="C228" s="115" t="s">
        <v>7</v>
      </c>
      <c r="D228" s="103">
        <v>0</v>
      </c>
      <c r="E228" s="101"/>
      <c r="F228" s="101"/>
      <c r="G228" s="101"/>
      <c r="H228" s="101"/>
      <c r="I228" s="102"/>
      <c r="J228" s="103">
        <v>0</v>
      </c>
      <c r="K228" s="101"/>
      <c r="L228" s="101"/>
      <c r="M228" s="101"/>
      <c r="N228" s="101"/>
      <c r="O228" s="102"/>
    </row>
    <row r="229" spans="1:15" s="8" customFormat="1" x14ac:dyDescent="0.75">
      <c r="A229" s="109" t="s">
        <v>430</v>
      </c>
      <c r="B229" s="77" t="str">
        <f>'BPU-LOT2'!B229</f>
        <v>Jeu de Fer en U de 80 pour ancrage BT</v>
      </c>
      <c r="C229" s="112" t="s">
        <v>6</v>
      </c>
      <c r="D229" s="103">
        <v>22</v>
      </c>
      <c r="E229" s="101"/>
      <c r="F229" s="101"/>
      <c r="G229" s="101"/>
      <c r="H229" s="101"/>
      <c r="I229" s="102"/>
      <c r="J229" s="103">
        <v>47</v>
      </c>
      <c r="K229" s="101"/>
      <c r="L229" s="101"/>
      <c r="M229" s="101"/>
      <c r="N229" s="101"/>
      <c r="O229" s="102"/>
    </row>
    <row r="230" spans="1:15" s="8" customFormat="1" x14ac:dyDescent="0.75">
      <c r="A230" s="109" t="s">
        <v>431</v>
      </c>
      <c r="B230" s="77" t="str">
        <f>'BPU-LOT2'!B230</f>
        <v>Ensemble d'alignement BT</v>
      </c>
      <c r="C230" s="112" t="s">
        <v>6</v>
      </c>
      <c r="D230" s="103">
        <v>1887</v>
      </c>
      <c r="E230" s="101"/>
      <c r="F230" s="101"/>
      <c r="G230" s="101"/>
      <c r="H230" s="101"/>
      <c r="I230" s="102"/>
      <c r="J230" s="103">
        <v>1520</v>
      </c>
      <c r="K230" s="101"/>
      <c r="L230" s="101"/>
      <c r="M230" s="101"/>
      <c r="N230" s="101"/>
      <c r="O230" s="102"/>
    </row>
    <row r="231" spans="1:15" s="8" customFormat="1" x14ac:dyDescent="0.75">
      <c r="A231" s="109" t="s">
        <v>432</v>
      </c>
      <c r="B231" s="77" t="str">
        <f>'BPU-LOT2'!B231</f>
        <v>Ensemble simple ancrage BT</v>
      </c>
      <c r="C231" s="112" t="s">
        <v>6</v>
      </c>
      <c r="D231" s="103">
        <v>1044</v>
      </c>
      <c r="E231" s="101"/>
      <c r="F231" s="101"/>
      <c r="G231" s="101"/>
      <c r="H231" s="101"/>
      <c r="I231" s="102"/>
      <c r="J231" s="103">
        <v>830</v>
      </c>
      <c r="K231" s="101"/>
      <c r="L231" s="101"/>
      <c r="M231" s="101"/>
      <c r="N231" s="101"/>
      <c r="O231" s="102"/>
    </row>
    <row r="232" spans="1:15" s="8" customFormat="1" x14ac:dyDescent="0.75">
      <c r="A232" s="109" t="s">
        <v>433</v>
      </c>
      <c r="B232" s="77" t="str">
        <f>'BPU-LOT2'!B232</f>
        <v>Ensemble double ancrage BT</v>
      </c>
      <c r="C232" s="112" t="s">
        <v>6</v>
      </c>
      <c r="D232" s="103">
        <v>178</v>
      </c>
      <c r="E232" s="101"/>
      <c r="F232" s="101"/>
      <c r="G232" s="101"/>
      <c r="H232" s="101"/>
      <c r="I232" s="102"/>
      <c r="J232" s="103">
        <v>231</v>
      </c>
      <c r="K232" s="101"/>
      <c r="L232" s="101"/>
      <c r="M232" s="101"/>
      <c r="N232" s="101"/>
      <c r="O232" s="102"/>
    </row>
    <row r="233" spans="1:15" s="8" customFormat="1" x14ac:dyDescent="0.75">
      <c r="A233" s="109" t="s">
        <v>434</v>
      </c>
      <c r="B233" s="77" t="str">
        <f>'BPU-LOT2'!B233</f>
        <v>Connecteur CM59+Capot</v>
      </c>
      <c r="C233" s="112" t="s">
        <v>6</v>
      </c>
      <c r="D233" s="103">
        <v>0</v>
      </c>
      <c r="E233" s="101"/>
      <c r="F233" s="101"/>
      <c r="G233" s="101"/>
      <c r="H233" s="101"/>
      <c r="I233" s="102"/>
      <c r="J233" s="103">
        <v>0</v>
      </c>
      <c r="K233" s="101"/>
      <c r="L233" s="101"/>
      <c r="M233" s="101"/>
      <c r="N233" s="101"/>
      <c r="O233" s="102"/>
    </row>
    <row r="234" spans="1:15" s="8" customFormat="1" x14ac:dyDescent="0.75">
      <c r="A234" s="109" t="s">
        <v>435</v>
      </c>
      <c r="B234" s="77" t="str">
        <f>'BPU-LOT2'!B234</f>
        <v>Connecteur CM60+Capot</v>
      </c>
      <c r="C234" s="112" t="s">
        <v>6</v>
      </c>
      <c r="D234" s="103">
        <v>2036</v>
      </c>
      <c r="E234" s="101"/>
      <c r="F234" s="101"/>
      <c r="G234" s="101"/>
      <c r="H234" s="101"/>
      <c r="I234" s="102"/>
      <c r="J234" s="103">
        <v>2510</v>
      </c>
      <c r="K234" s="101"/>
      <c r="L234" s="101"/>
      <c r="M234" s="101"/>
      <c r="N234" s="101"/>
      <c r="O234" s="102"/>
    </row>
    <row r="235" spans="1:15" s="8" customFormat="1" x14ac:dyDescent="0.75">
      <c r="A235" s="109" t="s">
        <v>436</v>
      </c>
      <c r="B235" s="77" t="str">
        <f>'BPU-LOT2'!B235</f>
        <v>Croissant de renvoi+CQC 14x300+2 MG14+2 écrous de 14</v>
      </c>
      <c r="C235" s="112" t="s">
        <v>6</v>
      </c>
      <c r="D235" s="103">
        <v>0</v>
      </c>
      <c r="E235" s="101"/>
      <c r="F235" s="101"/>
      <c r="G235" s="101"/>
      <c r="H235" s="101"/>
      <c r="I235" s="102"/>
      <c r="J235" s="103">
        <v>0</v>
      </c>
      <c r="K235" s="101"/>
      <c r="L235" s="101"/>
      <c r="M235" s="101"/>
      <c r="N235" s="101"/>
      <c r="O235" s="102"/>
    </row>
    <row r="236" spans="1:15" s="8" customFormat="1" x14ac:dyDescent="0.75">
      <c r="A236" s="109" t="s">
        <v>437</v>
      </c>
      <c r="B236" s="77" t="str">
        <f>'BPU-LOT2'!B236</f>
        <v>1 Pince FU28+CQC 14x300+2 MG14+2 écrous de 14</v>
      </c>
      <c r="C236" s="112" t="s">
        <v>6</v>
      </c>
      <c r="D236" s="103">
        <v>0</v>
      </c>
      <c r="E236" s="101"/>
      <c r="F236" s="101"/>
      <c r="G236" s="101"/>
      <c r="H236" s="101"/>
      <c r="I236" s="102"/>
      <c r="J236" s="103">
        <v>0</v>
      </c>
      <c r="K236" s="101"/>
      <c r="L236" s="101"/>
      <c r="M236" s="101"/>
      <c r="N236" s="101"/>
      <c r="O236" s="102"/>
    </row>
    <row r="237" spans="1:15" s="8" customFormat="1" x14ac:dyDescent="0.75">
      <c r="A237" s="109" t="s">
        <v>438</v>
      </c>
      <c r="B237" s="77" t="str">
        <f>'BPU-LOT2'!B237</f>
        <v>2 Pinces FU28+CQC 14x300+2 MG14+2 écrous de 14</v>
      </c>
      <c r="C237" s="112" t="s">
        <v>6</v>
      </c>
      <c r="D237" s="103">
        <v>0</v>
      </c>
      <c r="E237" s="101"/>
      <c r="F237" s="101"/>
      <c r="G237" s="101"/>
      <c r="H237" s="101"/>
      <c r="I237" s="102"/>
      <c r="J237" s="103">
        <v>0</v>
      </c>
      <c r="K237" s="101"/>
      <c r="L237" s="101"/>
      <c r="M237" s="101"/>
      <c r="N237" s="101"/>
      <c r="O237" s="102"/>
    </row>
    <row r="238" spans="1:15" s="8" customFormat="1" x14ac:dyDescent="0.75">
      <c r="A238" s="109" t="s">
        <v>439</v>
      </c>
      <c r="B238" s="77" t="str">
        <f>'BPU-LOT2'!B238</f>
        <v>Confection de MALT du neutre</v>
      </c>
      <c r="C238" s="112" t="s">
        <v>6</v>
      </c>
      <c r="D238" s="103">
        <v>48</v>
      </c>
      <c r="E238" s="101"/>
      <c r="F238" s="101"/>
      <c r="G238" s="101"/>
      <c r="H238" s="101"/>
      <c r="I238" s="102"/>
      <c r="J238" s="103">
        <v>51</v>
      </c>
      <c r="K238" s="101"/>
      <c r="L238" s="101"/>
      <c r="M238" s="101"/>
      <c r="N238" s="101"/>
      <c r="O238" s="102"/>
    </row>
    <row r="239" spans="1:15" s="8" customFormat="1" x14ac:dyDescent="0.75">
      <c r="A239" s="109" t="s">
        <v>440</v>
      </c>
      <c r="B239" s="77" t="str">
        <f>'BPU-LOT2'!B239</f>
        <v>Collier colson L350</v>
      </c>
      <c r="C239" s="112" t="s">
        <v>6</v>
      </c>
      <c r="D239" s="103">
        <v>0</v>
      </c>
      <c r="E239" s="101"/>
      <c r="F239" s="101"/>
      <c r="G239" s="101"/>
      <c r="H239" s="101"/>
      <c r="I239" s="102"/>
      <c r="J239" s="103">
        <v>0</v>
      </c>
      <c r="K239" s="101"/>
      <c r="L239" s="101"/>
      <c r="M239" s="101"/>
      <c r="N239" s="101"/>
      <c r="O239" s="102"/>
    </row>
    <row r="240" spans="1:15" s="8" customFormat="1" x14ac:dyDescent="0.75">
      <c r="A240" s="109" t="s">
        <v>441</v>
      </c>
      <c r="B240" s="77" t="str">
        <f>'BPU-LOT2'!B240</f>
        <v>Scotch noir Rouleau</v>
      </c>
      <c r="C240" s="112" t="s">
        <v>6</v>
      </c>
      <c r="D240" s="103">
        <v>0</v>
      </c>
      <c r="E240" s="101"/>
      <c r="F240" s="101"/>
      <c r="G240" s="101"/>
      <c r="H240" s="101"/>
      <c r="I240" s="102"/>
      <c r="J240" s="103">
        <v>0</v>
      </c>
      <c r="K240" s="101"/>
      <c r="L240" s="101"/>
      <c r="M240" s="101"/>
      <c r="N240" s="101"/>
      <c r="O240" s="102"/>
    </row>
    <row r="241" spans="1:15" s="8" customFormat="1" x14ac:dyDescent="0.75">
      <c r="A241" s="109" t="s">
        <v>442</v>
      </c>
      <c r="B241" s="77" t="str">
        <f>'BPU-LOT2'!B241</f>
        <v xml:space="preserve">Embout thermorétractable pour câble torsadé 4x16 mm2  </v>
      </c>
      <c r="C241" s="112" t="s">
        <v>6</v>
      </c>
      <c r="D241" s="103">
        <v>0</v>
      </c>
      <c r="E241" s="101"/>
      <c r="F241" s="101"/>
      <c r="G241" s="101"/>
      <c r="H241" s="101"/>
      <c r="I241" s="102"/>
      <c r="J241" s="103">
        <v>0</v>
      </c>
      <c r="K241" s="101"/>
      <c r="L241" s="101"/>
      <c r="M241" s="101"/>
      <c r="N241" s="101"/>
      <c r="O241" s="102"/>
    </row>
    <row r="242" spans="1:15" s="8" customFormat="1" x14ac:dyDescent="0.75">
      <c r="A242" s="109" t="s">
        <v>443</v>
      </c>
      <c r="B242" s="77" t="str">
        <f>'BPU-LOT2'!B242</f>
        <v xml:space="preserve">Embout thermorétractable pour câble torsadé 3x35 mm2 + 1x16 mm2  </v>
      </c>
      <c r="C242" s="112" t="s">
        <v>6</v>
      </c>
      <c r="D242" s="103">
        <v>0</v>
      </c>
      <c r="E242" s="101"/>
      <c r="F242" s="101"/>
      <c r="G242" s="101"/>
      <c r="H242" s="101"/>
      <c r="I242" s="102"/>
      <c r="J242" s="103">
        <v>0</v>
      </c>
      <c r="K242" s="101"/>
      <c r="L242" s="101"/>
      <c r="M242" s="101"/>
      <c r="N242" s="101"/>
      <c r="O242" s="102"/>
    </row>
    <row r="243" spans="1:15" s="8" customFormat="1" x14ac:dyDescent="0.75">
      <c r="A243" s="109" t="s">
        <v>444</v>
      </c>
      <c r="B243" s="77" t="str">
        <f>'BPU-LOT2'!B243</f>
        <v xml:space="preserve">Embout thermorétractable pour câble torsadé 3x50 mm2 + 1x16 mm2 </v>
      </c>
      <c r="C243" s="112" t="s">
        <v>6</v>
      </c>
      <c r="D243" s="103">
        <v>0</v>
      </c>
      <c r="E243" s="101"/>
      <c r="F243" s="101"/>
      <c r="G243" s="101"/>
      <c r="H243" s="101"/>
      <c r="I243" s="102"/>
      <c r="J243" s="103">
        <v>0</v>
      </c>
      <c r="K243" s="101"/>
      <c r="L243" s="101"/>
      <c r="M243" s="101"/>
      <c r="N243" s="101"/>
      <c r="O243" s="102"/>
    </row>
    <row r="244" spans="1:15" s="8" customFormat="1" ht="16.25" thickBot="1" x14ac:dyDescent="0.9">
      <c r="A244" s="109" t="s">
        <v>445</v>
      </c>
      <c r="B244" s="77" t="str">
        <f>'BPU-LOT2'!B244</f>
        <v xml:space="preserve">Embout thermorétractable pour câble torsadé 3x70 mm2 + 1x16 mm2  </v>
      </c>
      <c r="C244" s="112" t="s">
        <v>6</v>
      </c>
      <c r="D244" s="103">
        <v>0</v>
      </c>
      <c r="E244" s="101"/>
      <c r="F244" s="101"/>
      <c r="G244" s="101"/>
      <c r="H244" s="101"/>
      <c r="I244" s="102"/>
      <c r="J244" s="103">
        <v>0</v>
      </c>
      <c r="K244" s="101"/>
      <c r="L244" s="101"/>
      <c r="M244" s="101"/>
      <c r="N244" s="101"/>
      <c r="O244" s="102"/>
    </row>
    <row r="245" spans="1:15" s="107" customFormat="1" ht="16.25" thickBot="1" x14ac:dyDescent="0.9">
      <c r="A245" s="135" t="s">
        <v>199</v>
      </c>
      <c r="B245" s="153"/>
      <c r="C245" s="118"/>
      <c r="D245" s="95" t="s">
        <v>183</v>
      </c>
      <c r="E245" s="105"/>
      <c r="F245" s="105"/>
      <c r="G245" s="105"/>
      <c r="H245" s="105"/>
      <c r="I245" s="120"/>
      <c r="J245" s="95" t="s">
        <v>183</v>
      </c>
      <c r="K245" s="105"/>
      <c r="L245" s="105"/>
      <c r="M245" s="105"/>
      <c r="N245" s="105"/>
      <c r="O245" s="106"/>
    </row>
    <row r="246" spans="1:15" s="8" customFormat="1" x14ac:dyDescent="0.75">
      <c r="A246" s="121" t="s">
        <v>446</v>
      </c>
      <c r="B246" s="78" t="str">
        <f>'BPU-LOT2'!B246</f>
        <v>Plan gestion environnementale et sociale (PGES)</v>
      </c>
      <c r="C246" s="122" t="s">
        <v>4</v>
      </c>
      <c r="D246" s="103">
        <v>1</v>
      </c>
      <c r="E246" s="101"/>
      <c r="F246" s="101"/>
      <c r="G246" s="101"/>
      <c r="H246" s="101"/>
      <c r="I246" s="102"/>
      <c r="J246" s="103">
        <v>1</v>
      </c>
      <c r="K246" s="101"/>
      <c r="L246" s="101"/>
      <c r="M246" s="101"/>
      <c r="N246" s="101"/>
      <c r="O246" s="102"/>
    </row>
    <row r="247" spans="1:15" s="8" customFormat="1" x14ac:dyDescent="0.75">
      <c r="A247" s="121" t="s">
        <v>447</v>
      </c>
      <c r="B247" s="78" t="str">
        <f>'BPU-LOT2'!B247</f>
        <v>Mise en œuvre du ESSH</v>
      </c>
      <c r="C247" s="116" t="s">
        <v>4</v>
      </c>
      <c r="D247" s="103">
        <v>1</v>
      </c>
      <c r="E247" s="101"/>
      <c r="F247" s="101"/>
      <c r="G247" s="101"/>
      <c r="H247" s="101"/>
      <c r="I247" s="102"/>
      <c r="J247" s="103">
        <v>1</v>
      </c>
      <c r="K247" s="101"/>
      <c r="L247" s="101"/>
      <c r="M247" s="101"/>
      <c r="N247" s="101"/>
      <c r="O247" s="102"/>
    </row>
    <row r="248" spans="1:15" s="8" customFormat="1" x14ac:dyDescent="0.75">
      <c r="A248" s="121" t="s">
        <v>448</v>
      </c>
      <c r="B248" s="78" t="str">
        <f>'BPU-LOT2'!B248</f>
        <v>Outillages</v>
      </c>
      <c r="C248" s="116" t="s">
        <v>4</v>
      </c>
      <c r="D248" s="103">
        <v>1</v>
      </c>
      <c r="E248" s="101"/>
      <c r="F248" s="101"/>
      <c r="G248" s="101"/>
      <c r="H248" s="101"/>
      <c r="I248" s="102"/>
      <c r="J248" s="103">
        <v>1</v>
      </c>
      <c r="K248" s="101"/>
      <c r="L248" s="101"/>
      <c r="M248" s="101"/>
      <c r="N248" s="101"/>
      <c r="O248" s="102"/>
    </row>
    <row r="249" spans="1:15" s="8" customFormat="1" ht="30.5" x14ac:dyDescent="0.75">
      <c r="A249" s="121" t="s">
        <v>449</v>
      </c>
      <c r="B249" s="78" t="str">
        <f>'BPU-LOT2'!B249</f>
        <v>Réceptions en usine des matériels et équipements par le Maître d'ouvrage</v>
      </c>
      <c r="C249" s="116" t="s">
        <v>4</v>
      </c>
      <c r="D249" s="103">
        <v>1</v>
      </c>
      <c r="E249" s="101"/>
      <c r="F249" s="101"/>
      <c r="G249" s="101"/>
      <c r="H249" s="101"/>
      <c r="I249" s="102"/>
      <c r="J249" s="103">
        <v>1</v>
      </c>
      <c r="K249" s="101"/>
      <c r="L249" s="101"/>
      <c r="M249" s="101"/>
      <c r="N249" s="101"/>
      <c r="O249" s="102"/>
    </row>
    <row r="250" spans="1:15" s="8" customFormat="1" ht="16.25" thickBot="1" x14ac:dyDescent="0.9">
      <c r="A250" s="121" t="s">
        <v>450</v>
      </c>
      <c r="B250" s="78" t="str">
        <f>'BPU-LOT2'!B250</f>
        <v>Formation du personnel du maître d'ouvrage</v>
      </c>
      <c r="C250" s="123" t="s">
        <v>4</v>
      </c>
      <c r="D250" s="124">
        <v>1</v>
      </c>
      <c r="E250" s="125"/>
      <c r="F250" s="125"/>
      <c r="G250" s="125"/>
      <c r="H250" s="125"/>
      <c r="I250" s="126"/>
      <c r="J250" s="124">
        <v>1</v>
      </c>
      <c r="K250" s="125"/>
      <c r="L250" s="125"/>
      <c r="M250" s="125"/>
      <c r="N250" s="125"/>
      <c r="O250" s="126"/>
    </row>
    <row r="251" spans="1:15" s="8" customFormat="1" x14ac:dyDescent="0.75">
      <c r="C251" s="127"/>
      <c r="D251" s="128"/>
      <c r="E251" s="127"/>
      <c r="F251" s="127"/>
      <c r="G251" s="127"/>
      <c r="H251" s="127"/>
      <c r="I251" s="129"/>
      <c r="J251" s="128"/>
      <c r="K251" s="127"/>
      <c r="L251" s="127"/>
      <c r="M251" s="127"/>
      <c r="N251" s="127"/>
      <c r="O251" s="129"/>
    </row>
    <row r="255" spans="1:15" x14ac:dyDescent="0.75">
      <c r="K255" s="79"/>
    </row>
    <row r="256" spans="1:15" x14ac:dyDescent="0.75">
      <c r="K256" s="79"/>
    </row>
    <row r="257" spans="11:11" x14ac:dyDescent="0.75">
      <c r="K257" s="79"/>
    </row>
    <row r="258" spans="11:11" x14ac:dyDescent="0.75">
      <c r="K258" s="79"/>
    </row>
    <row r="259" spans="11:11" x14ac:dyDescent="0.75">
      <c r="K259" s="79"/>
    </row>
    <row r="260" spans="11:11" x14ac:dyDescent="0.75">
      <c r="K260" s="79"/>
    </row>
    <row r="261" spans="11:11" x14ac:dyDescent="0.75">
      <c r="K261" s="79"/>
    </row>
    <row r="262" spans="11:11" x14ac:dyDescent="0.75">
      <c r="K262" s="79"/>
    </row>
    <row r="263" spans="11:11" x14ac:dyDescent="0.75">
      <c r="K263" s="79"/>
    </row>
    <row r="264" spans="11:11" x14ac:dyDescent="0.75">
      <c r="K264" s="79"/>
    </row>
  </sheetData>
  <autoFilter ref="A5:O250">
    <filterColumn colId="3" showButton="0"/>
    <filterColumn colId="4" showButton="0"/>
    <filterColumn colId="5" showButton="0"/>
    <filterColumn colId="6" showButton="0"/>
    <filterColumn colId="7" showButton="0"/>
    <filterColumn colId="9" showButton="0"/>
    <filterColumn colId="10" showButton="0"/>
    <filterColumn colId="11" showButton="0"/>
    <filterColumn colId="12" showButton="0"/>
    <filterColumn colId="13" showButton="0"/>
  </autoFilter>
  <mergeCells count="17">
    <mergeCell ref="J5:O5"/>
    <mergeCell ref="K6:L6"/>
    <mergeCell ref="M6:N6"/>
    <mergeCell ref="O6:O7"/>
    <mergeCell ref="A86:B86"/>
    <mergeCell ref="I6:I7"/>
    <mergeCell ref="G6:H6"/>
    <mergeCell ref="E6:F6"/>
    <mergeCell ref="D5:I5"/>
    <mergeCell ref="A131:B131"/>
    <mergeCell ref="A187:B187"/>
    <mergeCell ref="A245:B245"/>
    <mergeCell ref="A15:B15"/>
    <mergeCell ref="A24:B24"/>
    <mergeCell ref="A5:A6"/>
    <mergeCell ref="B5:B6"/>
    <mergeCell ref="C5:C6"/>
  </mergeCells>
  <phoneticPr fontId="4" type="noConversion"/>
  <pageMargins left="0.38" right="0.3" top="0.4" bottom="0.5" header="0.26" footer="0.28999999999999998"/>
  <pageSetup paperSize="9" scale="39" fitToHeight="3" orientation="landscape" verticalDpi="4294967292" r:id="rId1"/>
  <headerFooter>
    <oddFooter>&amp;C&amp;"Arial,Gras"&amp;14&amp;K000000       Page  &amp;P   de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BPU-LOT2</vt:lpstr>
      <vt:lpstr>DQE-Lot2</vt:lpstr>
      <vt:lpstr>'BPU-LOT2'!Impression_des_titres</vt:lpstr>
      <vt:lpstr>'DQE-Lot2'!Impression_des_titres</vt:lpstr>
      <vt:lpstr>'BPU-LOT2'!Zone_d_impression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Lenovoo</dc:creator>
  <cp:lastModifiedBy>Mon pc</cp:lastModifiedBy>
  <cp:lastPrinted>2019-09-26T23:37:46Z</cp:lastPrinted>
  <dcterms:created xsi:type="dcterms:W3CDTF">2018-12-22T11:25:57Z</dcterms:created>
  <dcterms:modified xsi:type="dcterms:W3CDTF">2021-10-09T13:59:31Z</dcterms:modified>
</cp:coreProperties>
</file>